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ristian Cabra\Downloads\"/>
    </mc:Choice>
  </mc:AlternateContent>
  <xr:revisionPtr revIDLastSave="0" documentId="13_ncr:1_{013EF6A1-E96D-4159-AF88-290F55EC771A}" xr6:coauthVersionLast="47" xr6:coauthVersionMax="47" xr10:uidLastSave="{00000000-0000-0000-0000-000000000000}"/>
  <bookViews>
    <workbookView xWindow="-120" yWindow="-120" windowWidth="29040" windowHeight="15720" activeTab="2" xr2:uid="{00000000-000D-0000-FFFF-FFFF00000000}"/>
  </bookViews>
  <sheets>
    <sheet name="Matriz consolidada" sheetId="3" r:id="rId1"/>
    <sheet name="Registro de Activos" sheetId="6" r:id="rId2"/>
    <sheet name="Indice de Inf" sheetId="7" r:id="rId3"/>
    <sheet name="Tipologías" sheetId="5" state="hidden" r:id="rId4"/>
  </sheets>
  <externalReferences>
    <externalReference r:id="rId5"/>
  </externalReferences>
  <definedNames>
    <definedName name="_xlnm._FilterDatabase" localSheetId="2" hidden="1">'Indice de Inf'!$A$6:$S$50</definedName>
    <definedName name="_xlnm._FilterDatabase" localSheetId="0" hidden="1">'Matriz consolidada'!$A$6:$BE$6</definedName>
    <definedName name="APOYO">Tipologías!$B$88:$B$94</definedName>
    <definedName name="_xlnm.Print_Area" localSheetId="0">'Matriz consolidada'!$A$1:$BE$48</definedName>
    <definedName name="DESPACHO_SECRETARIA">Tipologías!$D$80:$D$86</definedName>
    <definedName name="DIRECCION_DE_ARTE_CULTURA_Y_PATRIMONIO">Tipologías!$D$94:$D$96</definedName>
    <definedName name="DIRECCION_DE_GESTION_CORPORATIVA">Tipologías!$D$98:$D$102</definedName>
    <definedName name="DIRECCION_DE_LECTURAS_Y_BIBLIOTECAS">Tipologías!$D$97</definedName>
    <definedName name="ESTRATEGICOS">Tipologías!$B$80:$B$82</definedName>
    <definedName name="EVALUACION">Tipologías!$B$95:$B$95</definedName>
    <definedName name="Frecuencia">Tipologías!$A$65:$A$74</definedName>
    <definedName name="MISIONALES">Tipologías!$B$83:$B$87</definedName>
    <definedName name="OFICINA_DE_TECNOLOGIAS_DE_LA_INFORMACIÓN">Tipologías!$D$103</definedName>
    <definedName name="SUBSECRETARÍA_DE_GOBERNANZA">Tipologías!$D$87:$D$91</definedName>
    <definedName name="SUBSECRETARÍA_DISTRITAL_DE_CULTURA_CIUDADANA_Y_GESTION_DEL_CONOCIMIENTO">Tipologías!$D$92:$D$93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7" l="1"/>
  <c r="B8" i="7"/>
  <c r="C8" i="7"/>
  <c r="D8" i="7"/>
  <c r="E8" i="7"/>
  <c r="F8" i="7"/>
  <c r="G8" i="7"/>
  <c r="H8" i="7"/>
  <c r="I8" i="7"/>
  <c r="J8" i="7"/>
  <c r="L8" i="7"/>
  <c r="N8" i="7"/>
  <c r="O8" i="7"/>
  <c r="P8" i="7"/>
  <c r="Q8" i="7"/>
  <c r="R8" i="7"/>
  <c r="S8" i="7"/>
  <c r="A9" i="7"/>
  <c r="B9" i="7"/>
  <c r="C9" i="7"/>
  <c r="D9" i="7"/>
  <c r="E9" i="7"/>
  <c r="F9" i="7"/>
  <c r="G9" i="7"/>
  <c r="H9" i="7"/>
  <c r="I9" i="7"/>
  <c r="J9" i="7"/>
  <c r="L9" i="7"/>
  <c r="N9" i="7"/>
  <c r="O9" i="7"/>
  <c r="P9" i="7"/>
  <c r="Q9" i="7"/>
  <c r="R9" i="7"/>
  <c r="S9" i="7"/>
  <c r="A10" i="7"/>
  <c r="B10" i="7"/>
  <c r="C10" i="7"/>
  <c r="D10" i="7"/>
  <c r="E10" i="7"/>
  <c r="F10" i="7"/>
  <c r="G10" i="7"/>
  <c r="H10" i="7"/>
  <c r="I10" i="7"/>
  <c r="J10" i="7"/>
  <c r="L10" i="7"/>
  <c r="N10" i="7"/>
  <c r="O10" i="7"/>
  <c r="P10" i="7"/>
  <c r="Q10" i="7"/>
  <c r="R10" i="7"/>
  <c r="S10" i="7"/>
  <c r="A11" i="7"/>
  <c r="B11" i="7"/>
  <c r="C11" i="7"/>
  <c r="D11" i="7"/>
  <c r="E11" i="7"/>
  <c r="F11" i="7"/>
  <c r="G11" i="7"/>
  <c r="H11" i="7"/>
  <c r="I11" i="7"/>
  <c r="J11" i="7"/>
  <c r="L11" i="7"/>
  <c r="N11" i="7"/>
  <c r="O11" i="7"/>
  <c r="P11" i="7"/>
  <c r="Q11" i="7"/>
  <c r="R11" i="7"/>
  <c r="S11" i="7"/>
  <c r="A12" i="7"/>
  <c r="B12" i="7"/>
  <c r="C12" i="7"/>
  <c r="D12" i="7"/>
  <c r="E12" i="7"/>
  <c r="F12" i="7"/>
  <c r="G12" i="7"/>
  <c r="H12" i="7"/>
  <c r="I12" i="7"/>
  <c r="J12" i="7"/>
  <c r="L12" i="7"/>
  <c r="N12" i="7"/>
  <c r="O12" i="7"/>
  <c r="P12" i="7"/>
  <c r="Q12" i="7"/>
  <c r="R12" i="7"/>
  <c r="S12" i="7"/>
  <c r="A13" i="7"/>
  <c r="B13" i="7"/>
  <c r="C13" i="7"/>
  <c r="D13" i="7"/>
  <c r="E13" i="7"/>
  <c r="F13" i="7"/>
  <c r="G13" i="7"/>
  <c r="H13" i="7"/>
  <c r="I13" i="7"/>
  <c r="J13" i="7"/>
  <c r="L13" i="7"/>
  <c r="N13" i="7"/>
  <c r="O13" i="7"/>
  <c r="P13" i="7"/>
  <c r="Q13" i="7"/>
  <c r="R13" i="7"/>
  <c r="S13" i="7"/>
  <c r="A14" i="7"/>
  <c r="B14" i="7"/>
  <c r="C14" i="7"/>
  <c r="D14" i="7"/>
  <c r="E14" i="7"/>
  <c r="F14" i="7"/>
  <c r="G14" i="7"/>
  <c r="H14" i="7"/>
  <c r="I14" i="7"/>
  <c r="J14" i="7"/>
  <c r="L14" i="7"/>
  <c r="N14" i="7"/>
  <c r="O14" i="7"/>
  <c r="P14" i="7"/>
  <c r="Q14" i="7"/>
  <c r="R14" i="7"/>
  <c r="S14" i="7"/>
  <c r="A15" i="7"/>
  <c r="B15" i="7"/>
  <c r="C15" i="7"/>
  <c r="D15" i="7"/>
  <c r="E15" i="7"/>
  <c r="F15" i="7"/>
  <c r="G15" i="7"/>
  <c r="H15" i="7"/>
  <c r="I15" i="7"/>
  <c r="J15" i="7"/>
  <c r="L15" i="7"/>
  <c r="N15" i="7"/>
  <c r="O15" i="7"/>
  <c r="P15" i="7"/>
  <c r="Q15" i="7"/>
  <c r="R15" i="7"/>
  <c r="S15" i="7"/>
  <c r="A16" i="7"/>
  <c r="B16" i="7"/>
  <c r="C16" i="7"/>
  <c r="D16" i="7"/>
  <c r="E16" i="7"/>
  <c r="F16" i="7"/>
  <c r="G16" i="7"/>
  <c r="H16" i="7"/>
  <c r="I16" i="7"/>
  <c r="J16" i="7"/>
  <c r="L16" i="7"/>
  <c r="N16" i="7"/>
  <c r="O16" i="7"/>
  <c r="P16" i="7"/>
  <c r="Q16" i="7"/>
  <c r="R16" i="7"/>
  <c r="S16" i="7"/>
  <c r="A17" i="7"/>
  <c r="B17" i="7"/>
  <c r="C17" i="7"/>
  <c r="D17" i="7"/>
  <c r="E17" i="7"/>
  <c r="F17" i="7"/>
  <c r="G17" i="7"/>
  <c r="H17" i="7"/>
  <c r="I17" i="7"/>
  <c r="J17" i="7"/>
  <c r="K17" i="7"/>
  <c r="L17" i="7"/>
  <c r="M17" i="7"/>
  <c r="N17" i="7"/>
  <c r="O17" i="7"/>
  <c r="P17" i="7"/>
  <c r="Q17" i="7"/>
  <c r="R17" i="7"/>
  <c r="S17" i="7"/>
  <c r="A18" i="7"/>
  <c r="B18" i="7"/>
  <c r="C18" i="7"/>
  <c r="D18" i="7"/>
  <c r="E18" i="7"/>
  <c r="F18" i="7"/>
  <c r="G18" i="7"/>
  <c r="H18" i="7"/>
  <c r="I18" i="7"/>
  <c r="J18" i="7"/>
  <c r="K18" i="7"/>
  <c r="L18" i="7"/>
  <c r="M18" i="7"/>
  <c r="N18" i="7"/>
  <c r="O18" i="7"/>
  <c r="P18" i="7"/>
  <c r="Q18" i="7"/>
  <c r="R18" i="7"/>
  <c r="S18" i="7"/>
  <c r="A19" i="7"/>
  <c r="B19" i="7"/>
  <c r="C19" i="7"/>
  <c r="D19" i="7"/>
  <c r="E19" i="7"/>
  <c r="F19" i="7"/>
  <c r="G19" i="7"/>
  <c r="H19" i="7"/>
  <c r="I19" i="7"/>
  <c r="J19" i="7"/>
  <c r="L19" i="7"/>
  <c r="N19" i="7"/>
  <c r="O19" i="7"/>
  <c r="P19" i="7"/>
  <c r="Q19" i="7"/>
  <c r="R19" i="7"/>
  <c r="S19" i="7"/>
  <c r="A20" i="7"/>
  <c r="B20" i="7"/>
  <c r="C20" i="7"/>
  <c r="D20" i="7"/>
  <c r="E20" i="7"/>
  <c r="F20" i="7"/>
  <c r="G20" i="7"/>
  <c r="H20" i="7"/>
  <c r="I20" i="7"/>
  <c r="J20" i="7"/>
  <c r="L20" i="7"/>
  <c r="N20" i="7"/>
  <c r="O20" i="7"/>
  <c r="P20" i="7"/>
  <c r="Q20" i="7"/>
  <c r="R20" i="7"/>
  <c r="S20" i="7"/>
  <c r="A21" i="7"/>
  <c r="B21" i="7"/>
  <c r="C21" i="7"/>
  <c r="D21" i="7"/>
  <c r="E21" i="7"/>
  <c r="F21" i="7"/>
  <c r="G21" i="7"/>
  <c r="H21" i="7"/>
  <c r="I21" i="7"/>
  <c r="J21" i="7"/>
  <c r="L21" i="7"/>
  <c r="N21" i="7"/>
  <c r="O21" i="7"/>
  <c r="P21" i="7"/>
  <c r="Q21" i="7"/>
  <c r="R21" i="7"/>
  <c r="S21" i="7"/>
  <c r="A22" i="7"/>
  <c r="B22" i="7"/>
  <c r="C22" i="7"/>
  <c r="D22" i="7"/>
  <c r="E22" i="7"/>
  <c r="F22" i="7"/>
  <c r="G22" i="7"/>
  <c r="H22" i="7"/>
  <c r="I22" i="7"/>
  <c r="J22" i="7"/>
  <c r="L22" i="7"/>
  <c r="N22" i="7"/>
  <c r="O22" i="7"/>
  <c r="P22" i="7"/>
  <c r="Q22" i="7"/>
  <c r="R22" i="7"/>
  <c r="S22" i="7"/>
  <c r="A23" i="7"/>
  <c r="B23" i="7"/>
  <c r="C23" i="7"/>
  <c r="D23" i="7"/>
  <c r="E23" i="7"/>
  <c r="F23" i="7"/>
  <c r="G23" i="7"/>
  <c r="H23" i="7"/>
  <c r="I23" i="7"/>
  <c r="J23" i="7"/>
  <c r="L23" i="7"/>
  <c r="N23" i="7"/>
  <c r="O23" i="7"/>
  <c r="P23" i="7"/>
  <c r="Q23" i="7"/>
  <c r="R23" i="7"/>
  <c r="S23" i="7"/>
  <c r="A24" i="7"/>
  <c r="B24" i="7"/>
  <c r="C24" i="7"/>
  <c r="D24" i="7"/>
  <c r="E24" i="7"/>
  <c r="F24" i="7"/>
  <c r="G24" i="7"/>
  <c r="H24" i="7"/>
  <c r="I24" i="7"/>
  <c r="J24" i="7"/>
  <c r="L24" i="7"/>
  <c r="N24" i="7"/>
  <c r="O24" i="7"/>
  <c r="P24" i="7"/>
  <c r="Q24" i="7"/>
  <c r="R24" i="7"/>
  <c r="S24" i="7"/>
  <c r="A25" i="7"/>
  <c r="B25" i="7"/>
  <c r="C25" i="7"/>
  <c r="D25" i="7"/>
  <c r="E25" i="7"/>
  <c r="F25" i="7"/>
  <c r="G25" i="7"/>
  <c r="H25" i="7"/>
  <c r="I25" i="7"/>
  <c r="J25" i="7"/>
  <c r="L25" i="7"/>
  <c r="N25" i="7"/>
  <c r="O25" i="7"/>
  <c r="P25" i="7"/>
  <c r="Q25" i="7"/>
  <c r="R25" i="7"/>
  <c r="S25" i="7"/>
  <c r="A26" i="7"/>
  <c r="B26" i="7"/>
  <c r="C26" i="7"/>
  <c r="D26" i="7"/>
  <c r="E26" i="7"/>
  <c r="F26" i="7"/>
  <c r="G26" i="7"/>
  <c r="H26" i="7"/>
  <c r="I26" i="7"/>
  <c r="J26" i="7"/>
  <c r="L26" i="7"/>
  <c r="N26" i="7"/>
  <c r="O26" i="7"/>
  <c r="P26" i="7"/>
  <c r="Q26" i="7"/>
  <c r="R26" i="7"/>
  <c r="S26" i="7"/>
  <c r="A27" i="7"/>
  <c r="B27" i="7"/>
  <c r="C27" i="7"/>
  <c r="D27" i="7"/>
  <c r="E27" i="7"/>
  <c r="F27" i="7"/>
  <c r="G27" i="7"/>
  <c r="H27" i="7"/>
  <c r="I27" i="7"/>
  <c r="J27" i="7"/>
  <c r="L27" i="7"/>
  <c r="N27" i="7"/>
  <c r="O27" i="7"/>
  <c r="P27" i="7"/>
  <c r="Q27" i="7"/>
  <c r="R27" i="7"/>
  <c r="S27" i="7"/>
  <c r="A28" i="7"/>
  <c r="B28" i="7"/>
  <c r="C28" i="7"/>
  <c r="D28" i="7"/>
  <c r="E28" i="7"/>
  <c r="F28" i="7"/>
  <c r="G28" i="7"/>
  <c r="H28" i="7"/>
  <c r="I28" i="7"/>
  <c r="J28" i="7"/>
  <c r="L28" i="7"/>
  <c r="N28" i="7"/>
  <c r="O28" i="7"/>
  <c r="P28" i="7"/>
  <c r="Q28" i="7"/>
  <c r="R28" i="7"/>
  <c r="S28" i="7"/>
  <c r="A29" i="7"/>
  <c r="B29" i="7"/>
  <c r="C29" i="7"/>
  <c r="D29" i="7"/>
  <c r="E29" i="7"/>
  <c r="F29" i="7"/>
  <c r="G29" i="7"/>
  <c r="H29" i="7"/>
  <c r="I29" i="7"/>
  <c r="J29" i="7"/>
  <c r="L29" i="7"/>
  <c r="N29" i="7"/>
  <c r="O29" i="7"/>
  <c r="P29" i="7"/>
  <c r="Q29" i="7"/>
  <c r="R29" i="7"/>
  <c r="S29" i="7"/>
  <c r="A30" i="7"/>
  <c r="B30" i="7"/>
  <c r="C30" i="7"/>
  <c r="D30" i="7"/>
  <c r="E30" i="7"/>
  <c r="F30" i="7"/>
  <c r="G30" i="7"/>
  <c r="H30" i="7"/>
  <c r="I30" i="7"/>
  <c r="J30" i="7"/>
  <c r="L30" i="7"/>
  <c r="N30" i="7"/>
  <c r="O30" i="7"/>
  <c r="P30" i="7"/>
  <c r="Q30" i="7"/>
  <c r="R30" i="7"/>
  <c r="S30" i="7"/>
  <c r="A31" i="7"/>
  <c r="B31" i="7"/>
  <c r="C31" i="7"/>
  <c r="D31" i="7"/>
  <c r="E31" i="7"/>
  <c r="F31" i="7"/>
  <c r="G31" i="7"/>
  <c r="H31" i="7"/>
  <c r="I31" i="7"/>
  <c r="J31" i="7"/>
  <c r="L31" i="7"/>
  <c r="N31" i="7"/>
  <c r="O31" i="7"/>
  <c r="P31" i="7"/>
  <c r="Q31" i="7"/>
  <c r="R31" i="7"/>
  <c r="S31" i="7"/>
  <c r="A32" i="7"/>
  <c r="B32" i="7"/>
  <c r="C32" i="7"/>
  <c r="D32" i="7"/>
  <c r="E32" i="7"/>
  <c r="F32" i="7"/>
  <c r="G32" i="7"/>
  <c r="H32" i="7"/>
  <c r="I32" i="7"/>
  <c r="J32" i="7"/>
  <c r="L32" i="7"/>
  <c r="N32" i="7"/>
  <c r="O32" i="7"/>
  <c r="P32" i="7"/>
  <c r="Q32" i="7"/>
  <c r="R32" i="7"/>
  <c r="S32" i="7"/>
  <c r="A33" i="7"/>
  <c r="B33" i="7"/>
  <c r="C33" i="7"/>
  <c r="D33" i="7"/>
  <c r="E33" i="7"/>
  <c r="F33" i="7"/>
  <c r="G33" i="7"/>
  <c r="H33" i="7"/>
  <c r="I33" i="7"/>
  <c r="J33" i="7"/>
  <c r="L33" i="7"/>
  <c r="N33" i="7"/>
  <c r="O33" i="7"/>
  <c r="P33" i="7"/>
  <c r="Q33" i="7"/>
  <c r="R33" i="7"/>
  <c r="S33" i="7"/>
  <c r="A34" i="7"/>
  <c r="B34" i="7"/>
  <c r="C34" i="7"/>
  <c r="D34" i="7"/>
  <c r="E34" i="7"/>
  <c r="F34" i="7"/>
  <c r="G34" i="7"/>
  <c r="H34" i="7"/>
  <c r="I34" i="7"/>
  <c r="J34" i="7"/>
  <c r="L34" i="7"/>
  <c r="N34" i="7"/>
  <c r="O34" i="7"/>
  <c r="P34" i="7"/>
  <c r="Q34" i="7"/>
  <c r="R34" i="7"/>
  <c r="S34" i="7"/>
  <c r="A35" i="7"/>
  <c r="B35" i="7"/>
  <c r="C35" i="7"/>
  <c r="D35" i="7"/>
  <c r="E35" i="7"/>
  <c r="F35" i="7"/>
  <c r="G35" i="7"/>
  <c r="H35" i="7"/>
  <c r="I35" i="7"/>
  <c r="J35" i="7"/>
  <c r="L35" i="7"/>
  <c r="N35" i="7"/>
  <c r="O35" i="7"/>
  <c r="P35" i="7"/>
  <c r="Q35" i="7"/>
  <c r="R35" i="7"/>
  <c r="S35" i="7"/>
  <c r="A36" i="7"/>
  <c r="B36" i="7"/>
  <c r="C36" i="7"/>
  <c r="D36" i="7"/>
  <c r="E36" i="7"/>
  <c r="F36" i="7"/>
  <c r="G36" i="7"/>
  <c r="H36" i="7"/>
  <c r="I36" i="7"/>
  <c r="J36" i="7"/>
  <c r="L36" i="7"/>
  <c r="N36" i="7"/>
  <c r="O36" i="7"/>
  <c r="P36" i="7"/>
  <c r="Q36" i="7"/>
  <c r="R36" i="7"/>
  <c r="S36" i="7"/>
  <c r="A37" i="7"/>
  <c r="B37" i="7"/>
  <c r="C37" i="7"/>
  <c r="D37" i="7"/>
  <c r="E37" i="7"/>
  <c r="F37" i="7"/>
  <c r="G37" i="7"/>
  <c r="H37" i="7"/>
  <c r="I37" i="7"/>
  <c r="J37" i="7"/>
  <c r="L37" i="7"/>
  <c r="N37" i="7"/>
  <c r="O37" i="7"/>
  <c r="P37" i="7"/>
  <c r="Q37" i="7"/>
  <c r="R37" i="7"/>
  <c r="S37" i="7"/>
  <c r="A38" i="7"/>
  <c r="B38" i="7"/>
  <c r="C38" i="7"/>
  <c r="D38" i="7"/>
  <c r="E38" i="7"/>
  <c r="F38" i="7"/>
  <c r="G38" i="7"/>
  <c r="H38" i="7"/>
  <c r="I38" i="7"/>
  <c r="J38" i="7"/>
  <c r="L38" i="7"/>
  <c r="N38" i="7"/>
  <c r="O38" i="7"/>
  <c r="P38" i="7"/>
  <c r="Q38" i="7"/>
  <c r="R38" i="7"/>
  <c r="S38" i="7"/>
  <c r="A39" i="7"/>
  <c r="B39" i="7"/>
  <c r="C39" i="7"/>
  <c r="D39" i="7"/>
  <c r="E39" i="7"/>
  <c r="F39" i="7"/>
  <c r="G39" i="7"/>
  <c r="H39" i="7"/>
  <c r="I39" i="7"/>
  <c r="J39" i="7"/>
  <c r="L39" i="7"/>
  <c r="N39" i="7"/>
  <c r="O39" i="7"/>
  <c r="P39" i="7"/>
  <c r="Q39" i="7"/>
  <c r="R39" i="7"/>
  <c r="S39" i="7"/>
  <c r="A40" i="7"/>
  <c r="B40" i="7"/>
  <c r="C40" i="7"/>
  <c r="D40" i="7"/>
  <c r="E40" i="7"/>
  <c r="F40" i="7"/>
  <c r="G40" i="7"/>
  <c r="H40" i="7"/>
  <c r="I40" i="7"/>
  <c r="J40" i="7"/>
  <c r="L40" i="7"/>
  <c r="N40" i="7"/>
  <c r="O40" i="7"/>
  <c r="P40" i="7"/>
  <c r="Q40" i="7"/>
  <c r="R40" i="7"/>
  <c r="S40" i="7"/>
  <c r="A41" i="7"/>
  <c r="B41" i="7"/>
  <c r="C41" i="7"/>
  <c r="D41" i="7"/>
  <c r="E41" i="7"/>
  <c r="F41" i="7"/>
  <c r="G41" i="7"/>
  <c r="H41" i="7"/>
  <c r="I41" i="7"/>
  <c r="J41" i="7"/>
  <c r="L41" i="7"/>
  <c r="N41" i="7"/>
  <c r="O41" i="7"/>
  <c r="P41" i="7"/>
  <c r="Q41" i="7"/>
  <c r="R41" i="7"/>
  <c r="S41" i="7"/>
  <c r="A42" i="7"/>
  <c r="B42" i="7"/>
  <c r="C42" i="7"/>
  <c r="D42" i="7"/>
  <c r="E42" i="7"/>
  <c r="F42" i="7"/>
  <c r="G42" i="7"/>
  <c r="H42" i="7"/>
  <c r="I42" i="7"/>
  <c r="J42" i="7"/>
  <c r="L42" i="7"/>
  <c r="N42" i="7"/>
  <c r="O42" i="7"/>
  <c r="P42" i="7"/>
  <c r="Q42" i="7"/>
  <c r="R42" i="7"/>
  <c r="S42" i="7"/>
  <c r="A43" i="7"/>
  <c r="B43" i="7"/>
  <c r="C43" i="7"/>
  <c r="D43" i="7"/>
  <c r="E43" i="7"/>
  <c r="F43" i="7"/>
  <c r="G43" i="7"/>
  <c r="H43" i="7"/>
  <c r="I43" i="7"/>
  <c r="J43" i="7"/>
  <c r="L43" i="7"/>
  <c r="N43" i="7"/>
  <c r="O43" i="7"/>
  <c r="P43" i="7"/>
  <c r="Q43" i="7"/>
  <c r="R43" i="7"/>
  <c r="S43" i="7"/>
  <c r="A44" i="7"/>
  <c r="B44" i="7"/>
  <c r="C44" i="7"/>
  <c r="D44" i="7"/>
  <c r="E44" i="7"/>
  <c r="F44" i="7"/>
  <c r="G44" i="7"/>
  <c r="H44" i="7"/>
  <c r="I44" i="7"/>
  <c r="J44" i="7"/>
  <c r="L44" i="7"/>
  <c r="N44" i="7"/>
  <c r="O44" i="7"/>
  <c r="P44" i="7"/>
  <c r="Q44" i="7"/>
  <c r="R44" i="7"/>
  <c r="S44" i="7"/>
  <c r="A45" i="7"/>
  <c r="B45" i="7"/>
  <c r="C45" i="7"/>
  <c r="D45" i="7"/>
  <c r="E45" i="7"/>
  <c r="F45" i="7"/>
  <c r="G45" i="7"/>
  <c r="H45" i="7"/>
  <c r="I45" i="7"/>
  <c r="J45" i="7"/>
  <c r="L45" i="7"/>
  <c r="N45" i="7"/>
  <c r="O45" i="7"/>
  <c r="P45" i="7"/>
  <c r="Q45" i="7"/>
  <c r="R45" i="7"/>
  <c r="S45" i="7"/>
  <c r="A46" i="7"/>
  <c r="B46" i="7"/>
  <c r="C46" i="7"/>
  <c r="D46" i="7"/>
  <c r="E46" i="7"/>
  <c r="F46" i="7"/>
  <c r="G46" i="7"/>
  <c r="H46" i="7"/>
  <c r="I46" i="7"/>
  <c r="J46" i="7"/>
  <c r="L46" i="7"/>
  <c r="N46" i="7"/>
  <c r="O46" i="7"/>
  <c r="P46" i="7"/>
  <c r="Q46" i="7"/>
  <c r="R46" i="7"/>
  <c r="S46" i="7"/>
  <c r="A47" i="7"/>
  <c r="B47" i="7"/>
  <c r="C47" i="7"/>
  <c r="D47" i="7"/>
  <c r="E47" i="7"/>
  <c r="F47" i="7"/>
  <c r="G47" i="7"/>
  <c r="H47" i="7"/>
  <c r="I47" i="7"/>
  <c r="J47" i="7"/>
  <c r="L47" i="7"/>
  <c r="N47" i="7"/>
  <c r="O47" i="7"/>
  <c r="P47" i="7"/>
  <c r="Q47" i="7"/>
  <c r="R47" i="7"/>
  <c r="S47" i="7"/>
  <c r="A48" i="7"/>
  <c r="B48" i="7"/>
  <c r="C48" i="7"/>
  <c r="D48" i="7"/>
  <c r="E48" i="7"/>
  <c r="F48" i="7"/>
  <c r="G48" i="7"/>
  <c r="H48" i="7"/>
  <c r="I48" i="7"/>
  <c r="J48" i="7"/>
  <c r="L48" i="7"/>
  <c r="N48" i="7"/>
  <c r="O48" i="7"/>
  <c r="P48" i="7"/>
  <c r="Q48" i="7"/>
  <c r="R48" i="7"/>
  <c r="S48" i="7"/>
  <c r="A49" i="7"/>
  <c r="B49" i="7"/>
  <c r="C49" i="7"/>
  <c r="D49" i="7"/>
  <c r="E49" i="7"/>
  <c r="F49" i="7"/>
  <c r="G49" i="7"/>
  <c r="H49" i="7"/>
  <c r="I49" i="7"/>
  <c r="J49" i="7"/>
  <c r="L49" i="7"/>
  <c r="N49" i="7"/>
  <c r="O49" i="7"/>
  <c r="P49" i="7"/>
  <c r="Q49" i="7"/>
  <c r="R49" i="7"/>
  <c r="S49" i="7"/>
  <c r="A50" i="7"/>
  <c r="B50" i="7"/>
  <c r="C50" i="7"/>
  <c r="D50" i="7"/>
  <c r="E50" i="7"/>
  <c r="F50" i="7"/>
  <c r="G50" i="7"/>
  <c r="H50" i="7"/>
  <c r="I50" i="7"/>
  <c r="J50" i="7"/>
  <c r="L50" i="7"/>
  <c r="N50" i="7"/>
  <c r="O50" i="7"/>
  <c r="P50" i="7"/>
  <c r="Q50" i="7"/>
  <c r="R50" i="7"/>
  <c r="S50" i="7"/>
  <c r="A8" i="6"/>
  <c r="B8" i="6"/>
  <c r="C8" i="6"/>
  <c r="D8" i="6"/>
  <c r="E8" i="6"/>
  <c r="F8" i="6"/>
  <c r="G8" i="6"/>
  <c r="H8" i="6"/>
  <c r="I8" i="6"/>
  <c r="J8" i="6"/>
  <c r="K8" i="6"/>
  <c r="L8" i="6"/>
  <c r="A9" i="6"/>
  <c r="B9" i="6"/>
  <c r="C9" i="6"/>
  <c r="D9" i="6"/>
  <c r="E9" i="6"/>
  <c r="F9" i="6"/>
  <c r="G9" i="6"/>
  <c r="H9" i="6"/>
  <c r="I9" i="6"/>
  <c r="J9" i="6"/>
  <c r="K9" i="6"/>
  <c r="L9" i="6"/>
  <c r="A10" i="6"/>
  <c r="B10" i="6"/>
  <c r="C10" i="6"/>
  <c r="D10" i="6"/>
  <c r="E10" i="6"/>
  <c r="F10" i="6"/>
  <c r="G10" i="6"/>
  <c r="H10" i="6"/>
  <c r="I10" i="6"/>
  <c r="J10" i="6"/>
  <c r="K10" i="6"/>
  <c r="L10" i="6"/>
  <c r="A11" i="6"/>
  <c r="B11" i="6"/>
  <c r="C11" i="6"/>
  <c r="D11" i="6"/>
  <c r="E11" i="6"/>
  <c r="F11" i="6"/>
  <c r="G11" i="6"/>
  <c r="H11" i="6"/>
  <c r="I11" i="6"/>
  <c r="J11" i="6"/>
  <c r="K11" i="6"/>
  <c r="L11" i="6"/>
  <c r="M49" i="7" l="1"/>
  <c r="M50" i="7"/>
  <c r="M19" i="7" l="1"/>
  <c r="M43" i="7"/>
  <c r="M39" i="7"/>
  <c r="M46" i="7"/>
  <c r="M24" i="7"/>
  <c r="M40" i="7"/>
  <c r="M34" i="7"/>
  <c r="M22" i="7"/>
  <c r="M36" i="7"/>
  <c r="M33" i="7"/>
  <c r="M42" i="7"/>
  <c r="M21" i="7"/>
  <c r="M27" i="7"/>
  <c r="M45" i="7"/>
  <c r="M32" i="7"/>
  <c r="M37" i="7"/>
  <c r="M23" i="7"/>
  <c r="M28" i="7"/>
  <c r="M31" i="7"/>
  <c r="M41" i="7"/>
  <c r="M20" i="7"/>
  <c r="M35" i="7"/>
  <c r="M25" i="7"/>
  <c r="M26" i="7"/>
  <c r="M29" i="7"/>
  <c r="M48" i="7"/>
  <c r="M38" i="7"/>
  <c r="M44" i="7"/>
  <c r="M47" i="7"/>
  <c r="M30" i="7"/>
  <c r="K43" i="7"/>
  <c r="K49" i="7"/>
  <c r="K50" i="7"/>
  <c r="K26" i="7" l="1"/>
  <c r="M8" i="7"/>
  <c r="M16" i="7"/>
  <c r="M14" i="7"/>
  <c r="M10" i="7"/>
  <c r="M9" i="7"/>
  <c r="M15" i="7"/>
  <c r="M13" i="7"/>
  <c r="M12" i="7"/>
  <c r="M11" i="7"/>
  <c r="K42" i="7"/>
  <c r="K41" i="7"/>
  <c r="K45" i="7"/>
  <c r="K44" i="7"/>
  <c r="K46" i="7"/>
  <c r="K48" i="7"/>
  <c r="K47" i="7"/>
  <c r="K29" i="7"/>
  <c r="K40" i="7"/>
  <c r="K33" i="7"/>
  <c r="K32" i="7"/>
  <c r="K28" i="7"/>
  <c r="K24" i="7"/>
  <c r="K21" i="7"/>
  <c r="K23" i="7"/>
  <c r="K22" i="7"/>
  <c r="K27" i="7"/>
  <c r="K37" i="7"/>
  <c r="K36" i="7"/>
  <c r="K34" i="7"/>
  <c r="K31" i="7"/>
  <c r="K35" i="7"/>
  <c r="K39" i="7"/>
  <c r="K38" i="7"/>
  <c r="K30" i="7"/>
  <c r="K25" i="7"/>
  <c r="K20" i="7"/>
  <c r="K19" i="7"/>
  <c r="K15" i="7"/>
  <c r="R7" i="7"/>
  <c r="S7" i="7"/>
  <c r="Q7" i="7"/>
  <c r="J7" i="7"/>
  <c r="I7" i="7"/>
  <c r="H7" i="7"/>
  <c r="G7" i="7"/>
  <c r="F7" i="7"/>
  <c r="B7" i="7"/>
  <c r="C7" i="7"/>
  <c r="D7" i="7"/>
  <c r="E7" i="7"/>
  <c r="A7" i="7"/>
  <c r="K14" i="7" l="1"/>
  <c r="K16" i="7"/>
  <c r="K12" i="7"/>
  <c r="K11" i="7"/>
  <c r="K10" i="7"/>
  <c r="K9" i="7"/>
  <c r="K13" i="7"/>
  <c r="K8" i="7"/>
  <c r="L7" i="6"/>
  <c r="K7" i="6"/>
  <c r="J7" i="6"/>
  <c r="I7" i="6"/>
  <c r="H7" i="6"/>
  <c r="G7" i="6"/>
  <c r="E7" i="6"/>
  <c r="F7" i="6"/>
  <c r="D7" i="6"/>
  <c r="C7" i="6"/>
  <c r="B7" i="6"/>
  <c r="A7" i="6"/>
  <c r="F15" i="5" l="1"/>
  <c r="F8" i="5"/>
  <c r="AZ7" i="3" l="1"/>
  <c r="P7" i="7" s="1"/>
  <c r="AY7" i="3"/>
  <c r="O7" i="7" s="1"/>
  <c r="AX7" i="3"/>
  <c r="N7" i="7" s="1"/>
  <c r="AW7" i="3" l="1"/>
  <c r="M7" i="7" s="1"/>
  <c r="L7" i="7"/>
  <c r="AF7" i="3"/>
  <c r="K7" i="7" l="1"/>
  <c r="F41" i="5" l="1"/>
  <c r="F4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tc={C7120B39-B049-4348-AAC2-3EB8E782EE6E}</author>
    <author>tc={7BB28046-FED5-42F1-9FF4-6C74732CE005}</author>
    <author>tc={516D9438-095D-428C-A127-BA6A55398D72}</author>
    <author>tc={EA8038F5-2922-4C76-ADC4-4401DF01D57D}</author>
    <author>tc={A0CFD702-89A6-40D6-BE72-BDE5E1CE4DFA}</author>
    <author>tc={2C687F26-54F2-4C30-BFB5-89BF081F97AD}</author>
    <author>tc={32CB6A43-903C-4AFB-9E2A-C545D90FB681}</author>
    <author>tc={3CA29962-6C14-463E-A665-D69751A6E3C6}</author>
    <author>tc={CB1F1C34-1174-4FF3-8F01-00C97FB50E1F}</author>
    <author>tc={45813DB9-720E-4086-9C44-CBBD793CA6F4}</author>
    <author>tc={00AA0521-A870-4742-BD0D-40DF3D34A170}</author>
  </authors>
  <commentList>
    <comment ref="D3" authorId="0" shapeId="0" xr:uid="{C7120B39-B049-4348-AAC2-3EB8E782EE6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referencia al Artículo 6, literal b de la Ley 1712 de 2014 es correcta y vigente. </t>
      </text>
    </comment>
    <comment ref="F4" authorId="1" shapeId="0" xr:uid="{7BB28046-FED5-42F1-9FF4-6C74732CE00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Agregaría el articulo 15 de la Cons. Pol. Habeas Data. 
Respuesta:
    Dejaría el ARTÍCULO 61 del C.CO. En esta fila: LOS LIBROS Y PAPELES DEL COMERCIANTE NO PODRÁN EXAMINARSE POR PERSONAS DISTINTAS DE SUS PROPIETARIOS O PERSONAS AUTORIZADAS PARA ELLO, SINO PARA LOS FINES INDICADOS EN LA CONSTITUCIÓN NACIONAL Y MEDIANTE ORDEN DE AUTORIDAD COMPETENTE. </t>
      </text>
    </comment>
    <comment ref="F5" authorId="2" shapeId="0" xr:uid="{516D9438-095D-428C-A127-BA6A55398D7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Agregaría el articulo 15 de la Cons. Pol. Habeas Data. </t>
      </text>
    </comment>
    <comment ref="G5" authorId="3" shapeId="0" xr:uid="{EA8038F5-2922-4C76-ADC4-4401DF01D57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Considero que, lo subrayado en rojo no hace parte del concepto “vida, salud, seguridad”. Y debería eliminarse. </t>
      </text>
    </comment>
    <comment ref="F6" authorId="4" shapeId="0" xr:uid="{A0CFD702-89A6-40D6-BE72-BDE5E1CE4DF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Agregaría el articulo 74 de la CP:  Todas las personas tienen derecho a acceder a los documentos públicos salvo los casos que establezca la ley.
El secreto profesional es inviolable.
De igual manera, la decisión 486 de la CAN: Artículo 260.- Se considerará como secreto empresarial cualquier información no divulgada que una persona natural o jurídica legítimamente posea, que pueda usarse en alguna actividad productiva, industrial o comercial, y que sea susceptible de transmitirse a un tercero, en la medida que dicha información sea: a) secreta, en el sentido que como conjunto o en la configuración y reunión precisa de sus componentes, no sea generalmente conocida ni fácilmente accesible por quienes se encuentran en los círculos que normalmente manejan la información respectiva; b) tenga un valor comercial por ser secreta; y c) haya sido objeto de medidas razonables tomadas por su legítimo poseedor para mantenerla secreta. La información de un secreto empresarial podrá estar referida a la naturaleza, características o finalidades de los productos; a los métodos o procesos de producción; o, a los medios o formas de distribución o comercialización de productos o prestación de servicios. </t>
      </text>
    </comment>
    <comment ref="G7" authorId="5" shapeId="0" xr:uid="{2C687F26-54F2-4C30-BFB5-89BF081F97A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Agregaría el articulo 2.1.1.4.2.1. del decreto 1081 de 2015: Responsable de la calificación de Reserva de la información pública por razones de defensa y seguridad nacional, seguridad pública o relaciones internacionales. La calificación de reservada de la información prevista en los literales a), b) y c) del artículo 19 de la Ley 1712 de 2014, corresponderá exclusivamente al jefe de la dependencia o área responsable de la generación, posesión, control o custodia de la información, o funcionario o empleado del nivel directivo que, por su completo e integral conocimiento de la información pública, pueda garantizar que la calificación sea razonable y proporcionada. </t>
      </text>
    </comment>
    <comment ref="G8" authorId="6" shapeId="0" xr:uid="{32CB6A43-903C-4AFB-9E2A-C545D90FB681}">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Agregaría el articulo 2.1.1.4.2.1. del decreto 1081 de 2015</t>
      </text>
    </comment>
    <comment ref="F9" authorId="7" shapeId="0" xr:uid="{3CA29962-6C14-463E-A665-D69751A6E3C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Aunque no estrictamente aplicable, incluiría el Numeral 2 del artículo 136 de la Constitución: Artículo 136. Se prohibe al Congreso y a cada una de sus Cámaras: 2. Exigir al Gobierno información sobre instrucciones en materia diplomática o sobre negociaciones de carácter reservado. </t>
      </text>
    </comment>
    <comment ref="G9" authorId="8" shapeId="0" xr:uid="{CB1F1C34-1174-4FF3-8F01-00C97FB50E1F}">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Agregaría el articulo 2.1.1.4.2.1. del decreto 1081 de 2015</t>
      </text>
    </comment>
    <comment ref="F13" authorId="9" shapeId="0" xr:uid="{45813DB9-720E-4086-9C44-CBBD793CA6F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Agregaría el Artículo 33 de la ley 1098 de 2006.Derecho a la intimidad. Los niños, las niñas y los adolescentes tienen derecho a la intimidad personal, mediante la protección contra toda injerencia arbitraria o ilegal en su vida privada, la de su familia, domicilio y correspondencia. Así mismo, serán protegidos contra toda conducta, acción o circunstancia que afecte su dignidad.  </t>
      </text>
    </comment>
    <comment ref="F14" authorId="10" shapeId="0" xr:uid="{00AA0521-A870-4742-BD0D-40DF3D34A17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Pasaría lo subrayado en rojo a datos personales. </t>
      </text>
    </comment>
  </commentList>
</comments>
</file>

<file path=xl/sharedStrings.xml><?xml version="1.0" encoding="utf-8"?>
<sst xmlns="http://schemas.openxmlformats.org/spreadsheetml/2006/main" count="430" uniqueCount="325">
  <si>
    <t>TIPO DE ORIGEN</t>
  </si>
  <si>
    <t>ID</t>
  </si>
  <si>
    <t xml:space="preserve">Proceso que identifica el activo </t>
  </si>
  <si>
    <t>Nombre del activo</t>
  </si>
  <si>
    <t>Descripción del activo</t>
  </si>
  <si>
    <t>Tipo</t>
  </si>
  <si>
    <t>Custodio</t>
  </si>
  <si>
    <t>Medio de conservación</t>
  </si>
  <si>
    <t>Idioma</t>
  </si>
  <si>
    <t>Ubicación física</t>
  </si>
  <si>
    <t>Ubicación digital</t>
  </si>
  <si>
    <t>Interno</t>
  </si>
  <si>
    <t>Externo</t>
  </si>
  <si>
    <t>Serie</t>
  </si>
  <si>
    <t>Subserie</t>
  </si>
  <si>
    <t>Contiene datos personales?</t>
  </si>
  <si>
    <t>Sensible</t>
  </si>
  <si>
    <t>Privado</t>
  </si>
  <si>
    <t>Semiprivado</t>
  </si>
  <si>
    <t>Público</t>
  </si>
  <si>
    <t>Niños, niñas y adolescentes</t>
  </si>
  <si>
    <t>Finalidad de la recolección de los datos personales</t>
  </si>
  <si>
    <t>Cuenta con las autorizaciones para el tratamiento de datos personales</t>
  </si>
  <si>
    <t>Fecha de retiro</t>
  </si>
  <si>
    <t xml:space="preserve">Fundamento constitucional o legal </t>
  </si>
  <si>
    <t>Fundamento jurídico de la excepción</t>
  </si>
  <si>
    <t>Excepción total o parcial</t>
  </si>
  <si>
    <t xml:space="preserve">Fecha de la calificación </t>
  </si>
  <si>
    <t xml:space="preserve">Plazo de la clasificación o reserva </t>
  </si>
  <si>
    <t xml:space="preserve">Elaborado Por: </t>
  </si>
  <si>
    <t>Firma:</t>
  </si>
  <si>
    <t>Cargo :</t>
  </si>
  <si>
    <t>Lugar y Fecha:</t>
  </si>
  <si>
    <t>Propietario de la información</t>
  </si>
  <si>
    <t>CLASIFICACIÓN DOCUMENTAL (categoría de la información)</t>
  </si>
  <si>
    <t>Dependencia</t>
  </si>
  <si>
    <t>TIPO DE ACTIVO</t>
  </si>
  <si>
    <t>PROPIEDAD</t>
  </si>
  <si>
    <t>IDENTIFICACIÓN GENERAL DEL ACTIVO</t>
  </si>
  <si>
    <t>MEDIO DE CONSERVACIÓN Y UBICACIÓN</t>
  </si>
  <si>
    <t>NIVEL DE CLASIFICACIÓN</t>
  </si>
  <si>
    <t xml:space="preserve">Frecuencia de generación </t>
  </si>
  <si>
    <t>Formato(s) usado(s) para almacenar la información</t>
  </si>
  <si>
    <t>Nivel de Criticidad</t>
  </si>
  <si>
    <t>Etiquetado</t>
  </si>
  <si>
    <t>CLASIFICACIÓN DE DATOS PERSONALES</t>
  </si>
  <si>
    <t>Objetivo Legítimo de la Excepción</t>
  </si>
  <si>
    <t xml:space="preserve">CLASIFICACIÓN DE LOS ACTIVOS DE INFORMACIÓN (Conforme a la Ley 1712 de 2014) </t>
  </si>
  <si>
    <t>Información Publicada /  Disponible</t>
  </si>
  <si>
    <t>Tipo de Proceso</t>
  </si>
  <si>
    <t>Clasificación de la información</t>
  </si>
  <si>
    <t>Nombre del responsable de la identificación de activos del proceso o dependencia</t>
  </si>
  <si>
    <t>Nombre del responsable del proceso que aprueba los activos</t>
  </si>
  <si>
    <t>Proceso</t>
  </si>
  <si>
    <t>DEPENDENCIAS</t>
  </si>
  <si>
    <t>Tipo Proceso</t>
  </si>
  <si>
    <t>Procesos</t>
  </si>
  <si>
    <t>GERENCIA</t>
  </si>
  <si>
    <t>UNIDAD ADMINISTRATIVA</t>
  </si>
  <si>
    <t>ESTRATEGICOS</t>
  </si>
  <si>
    <t>DIRECCIONAMIENTO ESTRATÉGICO</t>
  </si>
  <si>
    <t>DESPACHO_SECRETARIA</t>
  </si>
  <si>
    <t>DESPACHO SECRETARIA</t>
  </si>
  <si>
    <t>MISIONALES</t>
  </si>
  <si>
    <t>SUBSECRETARÍA_DE_GOBERNANZA</t>
  </si>
  <si>
    <t>OFICINA DE CONTROL INTERNO</t>
  </si>
  <si>
    <t>APOYO</t>
  </si>
  <si>
    <t>SUBSECRETARÍA DISTRITAL DE CULTURA CIUDADANA Y  GESTION DEL CONOCIMIENTO</t>
  </si>
  <si>
    <t>OFICINA DE CONTROL INTERNO DISCIPLINARIO</t>
  </si>
  <si>
    <t>EVALUACION</t>
  </si>
  <si>
    <t>DIRECCION DE ARTE CULTURA Y PATRIMONIO</t>
  </si>
  <si>
    <t>OFICINA ASESORA JURÍDICA</t>
  </si>
  <si>
    <t>OFICINA ASESORA DE COMUNICACIONES</t>
  </si>
  <si>
    <t>DIRECCION DE GESTIÓN CORPORATIVA</t>
  </si>
  <si>
    <t>OFICINA ASESORA DE PLANEACIÓN</t>
  </si>
  <si>
    <t>OFICINA DE TECNOLOGIAS DE LA INFORMACIÓN</t>
  </si>
  <si>
    <t>DIRECCION DE FOMENTO</t>
  </si>
  <si>
    <t>DIRECCION DE ASUNTOS LOCALES Y PARTICIPACIÓN</t>
  </si>
  <si>
    <t>GESTIÓN JURÍDICA</t>
  </si>
  <si>
    <t>DIRECCIÓN DE ECONOMIA ESTUDIOS Y POLITICA</t>
  </si>
  <si>
    <t>DIRECCIÓN DE PERSONAS JURIDICAS</t>
  </si>
  <si>
    <t>SDIRECCIÓN DE OBSERVATORIO Y GESTION DEL CONOCIMIENTO CULTURAL</t>
  </si>
  <si>
    <t>SUBDIRECCIÓN DE GESTIÓN CULTURAL Y ARTISTICA</t>
  </si>
  <si>
    <t>SUBDIRECCIÓN DE INFRAESTRUCTURA  Y PATRIMONIO CULTURAL</t>
  </si>
  <si>
    <t>GRUPO INTERNO DE TRABAJO DE GESTIÓN DEL TALENTO HUMANOS</t>
  </si>
  <si>
    <t>GRUPO INTERNO DE TRABAJO DE GESTIÓN DE FINANCIERA</t>
  </si>
  <si>
    <t>GRUPO INTERNO DE TRABAJO DE GESTIÓN SERVICIOS ADMINISTRATIVOS</t>
  </si>
  <si>
    <t>CONFIDENCIALIDAD DOCUMENTAL</t>
  </si>
  <si>
    <t>¿ EL ACTIVO ALMACENA O PROCESA INFORMACIÓN…</t>
  </si>
  <si>
    <t>PUNTAJE</t>
  </si>
  <si>
    <t>OBJETIVO LEGÍTIMO DE LA EXCEPCIÓN</t>
  </si>
  <si>
    <t>CLASIFICACIÓN DE LA INFORMACIÓN</t>
  </si>
  <si>
    <t>FUNDAMENTO CONSTITUCIONAL O LEGAL</t>
  </si>
  <si>
    <t>1) INFORMACIÓN PÚBLICA</t>
  </si>
  <si>
    <t>BAJO</t>
  </si>
  <si>
    <t>INFORMACIÓN PÚBLICA</t>
  </si>
  <si>
    <t>ALTO</t>
  </si>
  <si>
    <t>INFORMACIÓN PÚBLICA CLASIFICADA</t>
  </si>
  <si>
    <t>INFORMACIÓN PÚBLICA RESERVADA</t>
  </si>
  <si>
    <t>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t>
  </si>
  <si>
    <t>INTEGRIDAD</t>
  </si>
  <si>
    <t>PREGUNTA</t>
  </si>
  <si>
    <t>Valoración</t>
  </si>
  <si>
    <t>Se produce impacto por el compromiso de la integridad del activo de información a nivel:</t>
  </si>
  <si>
    <t>1) INSIGNIFICANTE</t>
  </si>
  <si>
    <t>2) MENOR</t>
  </si>
  <si>
    <t>3) MODERADO</t>
  </si>
  <si>
    <t>MEDIO</t>
  </si>
  <si>
    <t>4) MAYOR</t>
  </si>
  <si>
    <t>5) CATASTRÓFICO</t>
  </si>
  <si>
    <t>DISPONIBILIDAD</t>
  </si>
  <si>
    <t>La pérdida de disponibilidad:</t>
  </si>
  <si>
    <t>Menor que 2</t>
  </si>
  <si>
    <t>1) NO APLICA / NO ES RELEVANTE</t>
  </si>
  <si>
    <t>Mayor a 2 y menor que 3,0</t>
  </si>
  <si>
    <t>2) ES CRÍTICO PARA LAS OPERACIONES INTERNAS</t>
  </si>
  <si>
    <t>Mayor a 3,0</t>
  </si>
  <si>
    <t>3) PODRÍA AFECTAR LA TOMA DE DECISIONES</t>
  </si>
  <si>
    <t>4) ES CRÍTICO PARA EL SERVICIO HACIA TERCEROS</t>
  </si>
  <si>
    <t>5) PUEDE GENERAR INCUMPLIMIENTOS LEGALES Y REGLAMENTARIOS</t>
  </si>
  <si>
    <t>El tiempo máximo de recuperación aceptable es:</t>
  </si>
  <si>
    <t>1) 4 HORAS</t>
  </si>
  <si>
    <t>2) 8 HORAS</t>
  </si>
  <si>
    <t>3) 24 HORAS</t>
  </si>
  <si>
    <t>4) 48 HORAS</t>
  </si>
  <si>
    <t>5) 7 DÍAS</t>
  </si>
  <si>
    <t>6) 14 DÍAS</t>
  </si>
  <si>
    <t>7) 30 DÍAS</t>
  </si>
  <si>
    <t>8) &gt;30 DÍAS</t>
  </si>
  <si>
    <t xml:space="preserve">¿Que impacto se produce por la pérdida de la integridad de este activo de información? </t>
  </si>
  <si>
    <t>¿El activo almacena información relacionada con?</t>
  </si>
  <si>
    <t>¿La pérdida de disponibilidad cómo afecta el activo de información?</t>
  </si>
  <si>
    <t>¿El tiempo máximo de indisponibilidad del activo de información es?</t>
  </si>
  <si>
    <t>CONFIDENCIALIDAD</t>
  </si>
  <si>
    <t>1) PÚBLICO EN GENERAL</t>
  </si>
  <si>
    <t>PÚBLICA</t>
  </si>
  <si>
    <t>2) INTERNO DE LA ENTIDAD</t>
  </si>
  <si>
    <t>GENERAL (uso interno)</t>
  </si>
  <si>
    <t>3) PROCESOS</t>
  </si>
  <si>
    <t>CLASIFICADA</t>
  </si>
  <si>
    <t>4) ALTA DIRECCIÓN</t>
  </si>
  <si>
    <t>RESERVADA</t>
  </si>
  <si>
    <t>DESCRIPCIÓN</t>
  </si>
  <si>
    <t>HARDWARE</t>
  </si>
  <si>
    <t>SOFTWARE</t>
  </si>
  <si>
    <t>SERVICIOS</t>
  </si>
  <si>
    <t>FRECUENCIA DE ACTUALIZACIÓN</t>
  </si>
  <si>
    <t>EN LINEA</t>
  </si>
  <si>
    <t>DIARIO</t>
  </si>
  <si>
    <t>QUINCENAL</t>
  </si>
  <si>
    <t>MENSUAL</t>
  </si>
  <si>
    <t>BIMENSUAL</t>
  </si>
  <si>
    <t>TRIMESTRAL</t>
  </si>
  <si>
    <t>SEMESTRAL</t>
  </si>
  <si>
    <t>ANUAL</t>
  </si>
  <si>
    <t>POR DEMANDA</t>
  </si>
  <si>
    <t>DIRECCION_DE_ARTE_CULTURA_Y_PATRIMONIO</t>
  </si>
  <si>
    <t>DIRECCION_DE_LECTURAS_Y_BIBLIOTECAS</t>
  </si>
  <si>
    <t>DIRECCION_DE_GESTION_CORPORATIVA</t>
  </si>
  <si>
    <t>DIRECCION DE LECTURAS Y BIBLIOTECAS</t>
  </si>
  <si>
    <t>SEGUIMIENTO Y EVALUACION DE LA GESTION</t>
  </si>
  <si>
    <t>GESTIÓN OPERATIVA DE TI</t>
  </si>
  <si>
    <t>GESTIÓN FINANCIERA</t>
  </si>
  <si>
    <t>GESTIÓN DE TALENTO HUMANO</t>
  </si>
  <si>
    <t>RELACIÓN CON LA CIUDADANÍA</t>
  </si>
  <si>
    <t>GESTIÓN ADMINISTRATIVA</t>
  </si>
  <si>
    <t>GESTIÓN DOCUMENTAL</t>
  </si>
  <si>
    <t>FORMULACIÓN Y SEGUIMIENTO DE POLÍTICAS PÚBLICAS</t>
  </si>
  <si>
    <t>PROMOCIÓN DE AGENTES Y PRÁCTICAS CULTURALES Y RECREODEPORTIVAS</t>
  </si>
  <si>
    <t>GESTIÓN DEL CONOCIMIENTO</t>
  </si>
  <si>
    <t>PARTICIPACIÓN CIUDADANA</t>
  </si>
  <si>
    <t>APROPIACIÓN DE LA INFRAESTUCTURA Y PATRIMONIO CULTURAL</t>
  </si>
  <si>
    <t>COMUNICACIÓN ESTRATÉGICA</t>
  </si>
  <si>
    <t>GESTIÓN ESTRATÉGICA DE TI</t>
  </si>
  <si>
    <t>GRUPO INTERNO DE INFRAESTRUCTURA Y SISTEMAS DE INFORMACIÓN</t>
  </si>
  <si>
    <t>SUBSECRETARÍA_DISTRITAL_DE_CULTURA_CIUDADANA_Y_GESTION_DEL_CONOCIMIENTO</t>
  </si>
  <si>
    <t>OFICINA_DE_TECNOLOGIAS_DE_LA_INFORMACIÓN</t>
  </si>
  <si>
    <t>RECURSO HUMANO</t>
  </si>
  <si>
    <t>BASES DE DATOS PERSONALES</t>
  </si>
  <si>
    <t>Son DATOS o INFORMACIÓN identificados en los documentos de archivo, que se encuentran identificados y clasificados en la tabla de retención documental y sus actualizaciones o que se encuentran en diferentes tipos de documentos.</t>
  </si>
  <si>
    <t>Son aquellos dispositivos físicos, en donde reposa la información, y que por su contenido son considerados críticos o importantes, tales como servidores físicos o virtuales, soluciones de respaldo de información, computadores, celulares, switch, router, firewall, discos duros, memorias USB, entre otros.</t>
  </si>
  <si>
    <t>Cualquier software utilizado para la ejecución de las actividades de la entidad, debe ser identificado como un activo de tipo software, por ejemplo, motores de base de datos, aplicaciones contables, aplicaciones ofimáticas, aplicaciones de gestión o seguimiento de proyectos, aplicaciones geo-referenciales, etc.</t>
  </si>
  <si>
    <t>Son servicios tecnológicos utilizados para la transmisión, recepción, almacenamiento y control de la información, por lo cual son considerados activos de información, por ejemplo: Internet, correo electrónico, Intranet, página web, servicio de impresión y fotocopiado, mesa de ayuda, sistema integrado de gestión, Orfeo, entre otros.</t>
  </si>
  <si>
    <t>Son las personas (funcionarios y contratistas) que por su experiencia, conocimiento, habilidades, conocen información histórica o administrativa, que no está consignada en ningún documento o medio para su uso o consulta y por ello son considerados un activo de información para el proceso o dependencia y para la entidad.</t>
  </si>
  <si>
    <t>Es cualquier información que contenga datos personales como (tipo y número de identificación, nombres, sexo, edad, otros) que pueda asociarse o identificar a una o varias personas naturales. La información se puede encontrar en medio físico (papel) o en medio electrónico (archivos en cualquier formato digital, como hojas electrónicas, procesadores de texto, o motores de bases de datos), sin importar la cantidad de datos personales que contenga. Por lo general las empresas y entidades públicas, tienen las siguientes 3 bases de datos: de empleados, clientes y proveedores. (Adaptado de la SIC, Superintendencia de Industria y Comercio.</t>
  </si>
  <si>
    <t>¿Cómo determina el nivel de acceso en cuanto a la información que maneja el activo?</t>
  </si>
  <si>
    <t>Valoración Confidencialidad</t>
  </si>
  <si>
    <t>Valoración Integridad</t>
  </si>
  <si>
    <t>Valoración Disponibilidad</t>
  </si>
  <si>
    <t>VALORACIÓN DE CONFIDENCIALIDAD DOCUMENTOS</t>
  </si>
  <si>
    <t>NUMERO CONFIDENCIALIDAD INFORMACION</t>
  </si>
  <si>
    <t>VALORACIÓN DE CONFIDENCIALIDAD NIVEL DE ACCESO</t>
  </si>
  <si>
    <t>NUMERO CONFIDENCIALIDAD OTROS ACTIVOS</t>
  </si>
  <si>
    <t>VALORACIÓN # DE DISPONIBILIDAD</t>
  </si>
  <si>
    <t>DESCRIPTOR DE DISPONIBILIDAD</t>
  </si>
  <si>
    <t>VALORACIÓN DE CONFIDENCIALIDAD</t>
  </si>
  <si>
    <t>VALORACIÓN DE INTEGRIDAD</t>
  </si>
  <si>
    <t>VALORACION DE DISPONIBILIDAD</t>
  </si>
  <si>
    <t>FUNDAMENTO JURÍDICO DE LA EXCEPCIÓN</t>
  </si>
  <si>
    <t>N/A</t>
  </si>
  <si>
    <t>RESERVA TOTAL</t>
  </si>
  <si>
    <t>RESERVA PARCIAL</t>
  </si>
  <si>
    <t>SIN RESERVA</t>
  </si>
  <si>
    <t>Plazo de la Calificación</t>
  </si>
  <si>
    <t>PERMANENTE</t>
  </si>
  <si>
    <t>GRUPO INTERNO DE TRABAJO DE GESTIÓN CONTRATACIÓN</t>
  </si>
  <si>
    <t>DEPENDENCIA</t>
  </si>
  <si>
    <t>CUATRIMESTRAL</t>
  </si>
  <si>
    <t>INFORMACIÓN</t>
  </si>
  <si>
    <t>2) DATOS PERSONALES</t>
  </si>
  <si>
    <t>3) AFECTACIÓN A LA VIDA, LA SALUD O LA SEGURIDAD DE UNA PERSONA</t>
  </si>
  <si>
    <t>4) SECRETOS COMERCIALES, INDUSTRIALES Y PROFESIONALES</t>
  </si>
  <si>
    <t>5) LA DEFENSA Y SEGURIDAD NACIONAL</t>
  </si>
  <si>
    <t>6) LA SEGURIDAD PÚBLICA</t>
  </si>
  <si>
    <t>7) LAS RELACIONES INTERNACIONALES</t>
  </si>
  <si>
    <t>8) LA PREVENCIÓN, INVESTIGACIÓN Y PERSECUCIÓN DE LOS DELITOS Y LAS FALTAS DISCIPLINARIAS</t>
  </si>
  <si>
    <t>9) EL DEBIDO PROCESO Y LA IGUALDAD DE LAS PARTES EN LOS PROCESOS JUDICIALES</t>
  </si>
  <si>
    <t>10) LA ADMINISTRACIÓN EFECTIVA DE LA JUSTICIA</t>
  </si>
  <si>
    <t>11) LOS DERECHOS DE LA INFANCIA Y LA ADOLESCENCIA</t>
  </si>
  <si>
    <t>12) LA ESTABILIDAD MACROECONÓMICA Y FINANCIERA DEL PAÍS</t>
  </si>
  <si>
    <t>13) LA SALUD PÚBLICA</t>
  </si>
  <si>
    <t>14) OPINIONES O PUNTOS DE VISTA QUE FORMAN PARTE DEL PROCESO DELIBERATIVO DE LOS SERVIDORES PÚBLICOS</t>
  </si>
  <si>
    <t>15) PROTECCIÓN POR UNA NORMA LEGAL O CONSTITUCIONAL DE UN TEMA DIFERENTE A LOS ENUNCIADOS ANTERIORMENTE</t>
  </si>
  <si>
    <t>1 AÑO</t>
  </si>
  <si>
    <t>2 AÑOS</t>
  </si>
  <si>
    <t>3 AÑOS</t>
  </si>
  <si>
    <t>4 AÑOS</t>
  </si>
  <si>
    <t>5 AÑOS</t>
  </si>
  <si>
    <t>6 AÑOS</t>
  </si>
  <si>
    <t>7 AÑOS</t>
  </si>
  <si>
    <t>8 AÑOS</t>
  </si>
  <si>
    <t>9 AÑOS</t>
  </si>
  <si>
    <t>10 AÑOS</t>
  </si>
  <si>
    <t>11 AÑOS</t>
  </si>
  <si>
    <t>12 AÑOS</t>
  </si>
  <si>
    <t>13 AÑOS</t>
  </si>
  <si>
    <t>14 AÑOS</t>
  </si>
  <si>
    <t>15 AÑOS</t>
  </si>
  <si>
    <t>80 AÑOS</t>
  </si>
  <si>
    <t xml:space="preserve">FECHA RETIRO DE ACTIVOS </t>
  </si>
  <si>
    <t>SUBDIRECCIÓN DE INFRAESTRUCTURA Y PATRIMONIO CULTURAL</t>
  </si>
  <si>
    <r>
      <rPr>
        <b/>
        <sz val="9"/>
        <color rgb="FF000000"/>
        <rFont val="Arial Narrow"/>
        <family val="2"/>
      </rPr>
      <t>LEY 1712 DE 2014 LEY DE TRANSPARENCIA Y DERECHO DE ACCESO A LA INFORMACIÓN.</t>
    </r>
    <r>
      <rPr>
        <sz val="9"/>
        <color rgb="FF000000"/>
        <rFont val="Arial Narrow"/>
        <family val="2"/>
      </rPr>
      <t xml:space="preserve"> ARTÍCULO 6 DEFINICIONES LITERAL B.</t>
    </r>
  </si>
  <si>
    <t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t>
  </si>
  <si>
    <r>
      <rPr>
        <sz val="9"/>
        <color rgb="FF000000"/>
        <rFont val="Arial Narrow"/>
        <family val="2"/>
      </rPr>
      <t xml:space="preserve"> ARTÍCULO 24 LEY 1437 DE 2011 CPACA - SUSTITUIDO POR EL ARTÍCULO 1 DE LA LEY 1755 DE 2015 
</t>
    </r>
    <r>
      <rPr>
        <b/>
        <sz val="9"/>
        <color rgb="FF000000"/>
        <rFont val="Arial Narrow"/>
        <family val="2"/>
      </rPr>
      <t xml:space="preserve">ARTÍCULO 24 LEY 1437 DE 2011 CPACA </t>
    </r>
    <r>
      <rPr>
        <sz val="9"/>
        <color rgb="FF000000"/>
        <rFont val="Arial Narrow"/>
        <family val="2"/>
      </rPr>
      <t xml:space="preserve">- SUSTITUIDO POR EL ARTÍCULO 1 DE LA LEY 1755 DE 2015 - DERECHO PETICIÓN ANTE AUTORIDADES – REGLAS ESPECIALES INFORMACIÓN Y DOCUMENTOS RESERVADOS – 6. PROTEGIDOS POR SECRETO COMERCIAL O INDUSTRIAL, </t>
    </r>
  </si>
  <si>
    <t>LEY 1712   DE 2014  ARTÍCULO 19 LITERAL A "LA DEFENSA Y SEGURIDAD NACIONAL."</t>
  </si>
  <si>
    <t>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t>
  </si>
  <si>
    <t>LEY 1712   DE 2014, ARTÍCULO 19 LITERAL B "LA SEGURIDAD PÚBLICA."</t>
  </si>
  <si>
    <t xml:space="preserve">LEY 1712 DE 2014 ARTÍCULO 19  </t>
  </si>
  <si>
    <t>LEY 1712   DE 2014 ARTÍCULO 19 LITERAL C "LAS RELACIONES INTERNACIONALES."</t>
  </si>
  <si>
    <t>LEY 1712  DE 2014,  ARTÍCULO 19 LITERAL D "LA PREVENCIÓN, INVESTIGACIÓN Y PERSECUCIÓN DE LOS DELITOS Y LAS FALTAS DISCIPLINARIAS, MIENTRAS QUE NO SE HAGA EFECTIVA LA MEDIDA DE ASEGURAMIENTO O SE FORMULE PLIEGO DE CARGOS, SEGÚN EL CASO."</t>
  </si>
  <si>
    <r>
      <rPr>
        <b/>
        <sz val="9"/>
        <color rgb="FF000000"/>
        <rFont val="Arial Narrow"/>
        <family val="2"/>
        <charset val="1"/>
      </rPr>
      <t>LEY 1952 DE 2019 CÓDIGO GENERAL DISCIPLINARIO,</t>
    </r>
    <r>
      <rPr>
        <sz val="9"/>
        <color rgb="FF000000"/>
        <rFont val="Arial Narrow"/>
        <family val="2"/>
        <charset val="1"/>
      </rPr>
      <t xml:space="preserve">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t>
    </r>
  </si>
  <si>
    <t>LEY 1952 DE 2019 ARTÍCULO 115 HASTA CUANDO SE CITE A LA AUDIENCIA Y SE FORMULE PLIEGO DE CARGOS O SE EMITA LA PROVIDENCIA QUE ORDENE EL ARCHIVO DEFINITIVO.</t>
  </si>
  <si>
    <t>LEY 1712   DE 2014 ARTÍCULO 19 LITERAL E "EL DEBIDO PROCESO Y LA IGUALDAD DE LAS PARTES EN LOS PROCESOS JUDICIALES."</t>
  </si>
  <si>
    <r>
      <rPr>
        <b/>
        <sz val="9"/>
        <color rgb="FF000000"/>
        <rFont val="Arial Narrow"/>
        <family val="2"/>
        <charset val="1"/>
      </rPr>
      <t>CONSTITUCIÓN POLÍTICA DE COLOMBIA ARTÍCULO 29.</t>
    </r>
    <r>
      <rPr>
        <sz val="9"/>
        <color rgb="FF000000"/>
        <rFont val="Arial Narrow"/>
        <family val="2"/>
        <charset val="1"/>
      </rPr>
      <t xml:space="preserve">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t>
    </r>
  </si>
  <si>
    <r>
      <rPr>
        <sz val="9"/>
        <color rgb="FF000000"/>
        <rFont val="Arial Narrow"/>
        <family val="2"/>
        <charset val="1"/>
      </rPr>
      <t xml:space="preserve">LEY 1712 DE 2014 ARTÍCULO 19   
</t>
    </r>
    <r>
      <rPr>
        <sz val="9"/>
        <color rgb="FF000000"/>
        <rFont val="Arial Narrow"/>
        <family val="2"/>
      </rPr>
      <t>LEY 1564  DE 2012 CÓDIGO GENERAL DEL PROCESO</t>
    </r>
  </si>
  <si>
    <t>LEY 1712   DE 2014, ARTÍCULO 19 LITERAL F "LA ADMINISTRACIÓN EFECTIVA DE LA JUSTICIA."</t>
  </si>
  <si>
    <t>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t>
  </si>
  <si>
    <r>
      <rPr>
        <sz val="9"/>
        <color rgb="FF000000"/>
        <rFont val="Arial Narrow"/>
        <family val="2"/>
        <charset val="1"/>
      </rPr>
      <t xml:space="preserve">LEY 1712   </t>
    </r>
    <r>
      <rPr>
        <sz val="9"/>
        <color rgb="FFC9211E"/>
        <rFont val="Arial Narrow"/>
        <family val="2"/>
        <charset val="1"/>
      </rPr>
      <t xml:space="preserve">DE 2014 </t>
    </r>
    <r>
      <rPr>
        <sz val="9"/>
        <color rgb="FF000000"/>
        <rFont val="Arial Narrow"/>
        <family val="2"/>
        <charset val="1"/>
      </rPr>
      <t>ARTÍCULO 19 LITERAL H "LA ESTABILIDAD MACROECONÓMICA Y FINANCIERA DEL PAÍS."</t>
    </r>
  </si>
  <si>
    <t>LEY 1712   DE 2014  ARTÍCULO 19 LITERAL I "LA SALUD PÚBLICA."</t>
  </si>
  <si>
    <t>LEY 1712 DE 2014  ARTÍCULO 19 PARÁGRAFO "SE EXCEPTÚAN TAMBIÉN LOS DOCUMENTOS QUE CONTENGAN LAS OPINIONES O PUNTOS DE VISTA QUE FORMEN PARTE DEL PROCESO DELIBERATIVO DE LOS SERVIDORES PÚBLICOS."</t>
  </si>
  <si>
    <t>LEY 1712 DE 2014 ARTÍCULO 19 PARÁGRAFO: SE EXCEPTÚAN TAMBIÉN LOS DOCUMENTOS QUE CONTENGAN LAS OPINIONES O PUNTOS DE VISTA QUE FORMEN PARTE DEL PROCESO DELIBERATIVO DE LOS SERVIDORES PÚBLICOS</t>
  </si>
  <si>
    <t>DIRECCIÓN DE GESTIÓN CORPORATIVA Y RELACIÓN CON EL CIUDADANO</t>
  </si>
  <si>
    <t>DIRECCIÓN DE FOMENTO</t>
  </si>
  <si>
    <t>DIRECCIÓN DE ARTE, CULTURA Y PATRIMONIO</t>
  </si>
  <si>
    <t>DIRECCIÓN  DE LECTURA Y BIBLIOTECAS</t>
  </si>
  <si>
    <t>DIRECCIÓN DE OBSERVATIORIO Y GESTIÓN DEL CONOCIMIENTO CULTURAL</t>
  </si>
  <si>
    <t>FINANCIERA</t>
  </si>
  <si>
    <t>TALENTO HUMANO</t>
  </si>
  <si>
    <t>CONTRATOS</t>
  </si>
  <si>
    <t>DIRECCIÓN DE ASUNTOS LOCALES Y PARTICIPACIÓN</t>
  </si>
  <si>
    <t>DIRECCIÓN DE TRANSFORMACIONES CULTURALES</t>
  </si>
  <si>
    <t>DIRECCIÓN DE REDES A ACCIÓN COLECTIVA</t>
  </si>
  <si>
    <t>DESPACHO</t>
  </si>
  <si>
    <t>DIRECCIÓN DE ECONOMIA ESTUDIOS Y POLÍTICA</t>
  </si>
  <si>
    <t>DIRECCIÓN DE PERSONAS JURÍDICAS</t>
  </si>
  <si>
    <t>OFICINA DE TECNOLOGÍAS DE LA INFORMACIÓN</t>
  </si>
  <si>
    <t>OFICINA JURÍDICA</t>
  </si>
  <si>
    <t>SUBSECRETARÍA DE GOBERNANZA</t>
  </si>
  <si>
    <t xml:space="preserve">SUBSECRETARÍA DISTRITAL DE CULTURA CIUDADANA Y GESTIÓN DEL CONOCIMIENTO </t>
  </si>
  <si>
    <t>Í</t>
  </si>
  <si>
    <t>Ó</t>
  </si>
  <si>
    <t>Ú</t>
  </si>
  <si>
    <r>
      <t xml:space="preserve">LEY 1712 DE 2014 ARTÍCULO 6 LITERAL C) </t>
    </r>
    <r>
      <rPr>
        <b/>
        <sz val="9"/>
        <color rgb="FF000000"/>
        <rFont val="Arial Narrow"/>
        <family val="2"/>
      </rPr>
      <t>INFORMACIÓN PÚBLICA CLASIFICADA</t>
    </r>
    <r>
      <rPr>
        <sz val="9"/>
        <color rgb="FF000000"/>
        <rFont val="Arial Narrow"/>
        <family val="2"/>
      </rPr>
      <t xml:space="preserve">.  ES AQUELLA INFORMACIÓN QUE ESTANDO EN PODER O CUSTODIA DE UN SUJETO OBLIGADO EN SU CALIDAD DE TAL, </t>
    </r>
    <r>
      <rPr>
        <b/>
        <sz val="9"/>
        <color rgb="FF000000"/>
        <rFont val="Arial Narrow"/>
        <family val="2"/>
      </rPr>
      <t>PERTENECE AL ÁMBITO PROPIO, PARTICULAR Y PRIVADO O SEMIPRIVADO DE UNA PERSONA NATURAL O JURÍDICA</t>
    </r>
    <r>
      <rPr>
        <sz val="9"/>
        <color rgb="FF000000"/>
        <rFont val="Arial Narrow"/>
        <family val="2"/>
      </rPr>
      <t xml:space="preserve"> POR LO QUE SU ACCESO PODRÁ SER NEGADO O EXCEPTUADO, SIEMPRE QUE SE TRATE DE LAS CIRCUNSTANCIAS LEGÍTIMAS Y NECESARIAS Y LOS DERECHOS PARTICULARES O PRIVADOS CONSAGRADOS EN EL ARTÍCULO 18 DE ESTA LEY. 
 </t>
    </r>
    <r>
      <rPr>
        <b/>
        <sz val="9"/>
        <color rgb="FF000000"/>
        <rFont val="Arial Narrow"/>
        <family val="2"/>
      </rPr>
      <t xml:space="preserve">ARTÍCULO 24 LEY 1437 DE 2011 CPACA </t>
    </r>
    <r>
      <rPr>
        <sz val="9"/>
        <color rgb="FF000000"/>
        <rFont val="Arial Narrow"/>
        <family val="2"/>
      </rPr>
      <t>- SUSTITUIDO POR EL ARTÍCULO 1 DE LA LEY 1755 DE 2015 - DERECHO PETICIÓN ANTE AUTORIDADES – REGLAS ESPECIALES INFORMACIÓN Y DOCUMENTOS RESERVADOS –</t>
    </r>
    <r>
      <rPr>
        <b/>
        <sz val="9"/>
        <color rgb="FF000000"/>
        <rFont val="Arial Narrow"/>
        <family val="2"/>
      </rPr>
      <t xml:space="preserve">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t>
    </r>
  </si>
  <si>
    <t>Á</t>
  </si>
  <si>
    <r>
      <t xml:space="preserve">CONSTITUCIÓN POLÍTICA DE COLOMBIA ARTICULO 228. </t>
    </r>
    <r>
      <rPr>
        <sz val="9"/>
        <color rgb="FF000000"/>
        <rFont val="Arial Narrow"/>
        <family val="2"/>
        <charset val="1"/>
      </rPr>
      <t xml:space="preserve">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t>
    </r>
  </si>
  <si>
    <t>É</t>
  </si>
  <si>
    <t xml:space="preserve">GESTIÓN DE TALENTO HUMANO </t>
  </si>
  <si>
    <t>OFICINA DE CONTROL DISCIPLINARIO INTERNO</t>
  </si>
  <si>
    <t>CLASIFICACIÓN DOCUMENTAL
(categoría de la información)</t>
  </si>
  <si>
    <t>SERVICIOS ADMINISTRATIVOS</t>
  </si>
  <si>
    <r>
      <t>N/A</t>
    </r>
    <r>
      <rPr>
        <sz val="9"/>
        <color rgb="FF000000"/>
        <rFont val="Arial Narrow"/>
        <family val="2"/>
        <charset val="1"/>
      </rPr>
      <t xml:space="preserve">
</t>
    </r>
  </si>
  <si>
    <t>GESTIÓN DEL DIRECCIONAMIENTO ESTRATÉGICO, CONOCIMIENTO E INNOVACIÓN</t>
  </si>
  <si>
    <t xml:space="preserve"> GESTIÓN DE LA COMUNICACIÓN ESTRATÉGICA</t>
  </si>
  <si>
    <t>GESTIÓN DE LA MEJORA CONTINUA</t>
  </si>
  <si>
    <t>GESTIÓN DEL RELACIONAMIENTO CON LA CIUDADANÍA</t>
  </si>
  <si>
    <t>GESTIÓN DE TECNOLOGÍAS DE LA INFORMACIÓN</t>
  </si>
  <si>
    <t xml:space="preserve">GESTIÓN DE LA PROMOCIÓN DE AGENTES Y PRÁCTICAS CULTURALES Y RECREODEPORTIVAS
</t>
  </si>
  <si>
    <t>GESTIÓN DE INVESTIGACIONES, OBSERVACIONES Y ANALÍTICA DE LA CULTURA, LA RECREACIÓN Y EL DEPORTE</t>
  </si>
  <si>
    <t>PROCESO DE GESTIÓN DE LA CULTURA CIUDADANA</t>
  </si>
  <si>
    <t>GESTIÓN DE LA PARTICIPACIÓN CIUDADANÍA</t>
  </si>
  <si>
    <t>GESTIÓN DE LA APROPIACIÓN DE LA INFRAESTRUCTURA Y PATRIMONIO CULTURAL</t>
  </si>
  <si>
    <t>GESTIÓN DE LECTURA, ESCRITURA Y ORALIDAD</t>
  </si>
  <si>
    <t xml:space="preserve">GESTIÓN JURÍDICA </t>
  </si>
  <si>
    <t>GESTIÓN DE EVALUACIÓN INDEPENDIENTE</t>
  </si>
  <si>
    <t>GESTIÓN CONTRACTUAL </t>
  </si>
  <si>
    <r>
      <t xml:space="preserve">LEY 1712 DE 2014, ARTÍCULO 18 </t>
    </r>
    <r>
      <rPr>
        <sz val="9"/>
        <color rgb="FF000000"/>
        <rFont val="Arial Narrow"/>
        <family val="2"/>
      </rPr>
      <t xml:space="preserve">CORREGIDO POR EL ARTÍCULO 2 DEL DECRETO LEY 1494 DE 2015. INFORMACIÓN EXCEPTUADA POR DAÑO DE DERECHOS A PERSONAS NATURALES O JURÍDICAS, </t>
    </r>
    <r>
      <rPr>
        <sz val="9"/>
        <color rgb="FF000000"/>
        <rFont val="Arial Narrow"/>
        <family val="2"/>
        <charset val="1"/>
      </rPr>
      <t>LITERAL B "EL DERECHO DE TODA PERSONA A LA VIDA, LA SALUD O LA SEGURIDAD."</t>
    </r>
  </si>
  <si>
    <r>
      <t xml:space="preserve">LEY 1712 DE 2014 </t>
    </r>
    <r>
      <rPr>
        <sz val="9"/>
        <color rgb="FF000000"/>
        <rFont val="Arial Narrow"/>
        <family val="2"/>
        <charset val="1"/>
      </rPr>
      <t xml:space="preserve"> ARTÍCULO 6 DEFINICIONES LITERAL C) </t>
    </r>
    <r>
      <rPr>
        <b/>
        <sz val="9"/>
        <color rgb="FF000000"/>
        <rFont val="Arial Narrow"/>
        <family val="2"/>
        <charset val="1"/>
      </rPr>
      <t>INFORMACIÓN PÚBLICA CLASIFICADA.</t>
    </r>
    <r>
      <rPr>
        <sz val="9"/>
        <color rgb="FF000000"/>
        <rFont val="Arial Narrow"/>
        <family val="2"/>
        <charset val="1"/>
      </rPr>
      <t xml:space="preserve">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t>
    </r>
    <r>
      <rPr>
        <b/>
        <sz val="9"/>
        <color rgb="FF000000"/>
        <rFont val="Arial Narrow"/>
        <family val="2"/>
        <charset val="1"/>
      </rPr>
      <t xml:space="preserve">ARTÍCULO 24 LEY 1437 DE 2011 CPACA </t>
    </r>
    <r>
      <rPr>
        <sz val="9"/>
        <color rgb="FF000000"/>
        <rFont val="Arial Narrow"/>
        <family val="2"/>
        <charset val="1"/>
      </rPr>
      <t xml:space="preserve">- SUSTITUIDO POR EL ARTÍCULO 1 DE LA LEY 1755 DE 2015 - DERECHO PETICIÓN ANTE AUTORIDADES – REGLAS ESPECIALES INFORMACIÓN Y DOCUMENTOS RESERVADOS – 1. RELACIONADOS CON LA DEFENSA O SEGURIDAD NACIONAL – 2. INSTRUCCIONES EN MATERIA DIPLOMÁTICA O SOBRE NEGOCIACIONES RESERVADAS – </t>
    </r>
    <r>
      <rPr>
        <b/>
        <sz val="9"/>
        <color rgb="FF000000"/>
        <rFont val="Arial Narrow"/>
        <family val="2"/>
        <charset val="1"/>
      </rPr>
      <t>3. INVOLUCREN DERECHOS A LA PRIVACIDAD E INTIMIDAD DE LAS PERSONAS, HOJAS DE VIDA, HISTORIA LABORAL, EXPEDIENTE PENSIONAL HISTORIA CLÍNICA</t>
    </r>
    <r>
      <rPr>
        <sz val="9"/>
        <color rgb="FF000000"/>
        <rFont val="Arial Narrow"/>
        <family val="2"/>
        <charset val="1"/>
      </rPr>
      <t xml:space="preserve">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t>
    </r>
  </si>
  <si>
    <r>
      <t xml:space="preserve">LEY 1712 DE 2014, ARTÍCULO 18 </t>
    </r>
    <r>
      <rPr>
        <sz val="9"/>
        <color rgb="FF000000"/>
        <rFont val="Arial Narrow"/>
        <family val="2"/>
      </rPr>
      <t xml:space="preserve">CORREGIDO POR EL ARTÍCULO 2 DEL DECRETO LEY 1494 DE 2015. </t>
    </r>
    <r>
      <rPr>
        <b/>
        <sz val="9"/>
        <color rgb="FF000000"/>
        <rFont val="Arial Narrow"/>
        <family val="2"/>
      </rPr>
      <t>INFORMACIÓN EXCEPTUADA POR DAÑO DE DERECHOS A PERSONAS NATURALES O JURÍDICAS</t>
    </r>
    <r>
      <rPr>
        <sz val="9"/>
        <color rgb="FF000000"/>
        <rFont val="Arial Narrow"/>
        <family val="2"/>
      </rPr>
      <t xml:space="preserve">. ES TODA AQUELLA </t>
    </r>
    <r>
      <rPr>
        <b/>
        <sz val="9"/>
        <color rgb="FF000000"/>
        <rFont val="Arial Narrow"/>
        <family val="2"/>
      </rPr>
      <t>INFORMACIÓN PÚBLICA CLASIFICADA</t>
    </r>
    <r>
      <rPr>
        <sz val="9"/>
        <color rgb="FF000000"/>
        <rFont val="Arial Narrow"/>
        <family val="2"/>
      </rPr>
      <t xml:space="preserve">, CUYO ACCESO PODRÁ SER RECHAZADO O DENEGADO DE MANERA MOTIVA Y POR ESCRITO, SIEMPRE QUE EL ACCESO PUDIERA CAUSAR UN DAÑO A LOS SIGUIENTES DERECHOS:
</t>
    </r>
    <r>
      <rPr>
        <sz val="9"/>
        <color rgb="FF000000"/>
        <rFont val="Arial Narrow"/>
        <family val="2"/>
        <charset val="1"/>
      </rPr>
      <t xml:space="preserve">LITERAL A CORREGIDO POR EL ARTÍCULO 1 DECRETO NACIONAL 2199 DE 2015 </t>
    </r>
    <r>
      <rPr>
        <b/>
        <sz val="9"/>
        <color rgb="FF000000"/>
        <rFont val="Arial Narrow"/>
        <family val="2"/>
        <charset val="1"/>
      </rPr>
      <t>"EL DERECHO DE TODA PERSONA A LA INTIMIDAD</t>
    </r>
    <r>
      <rPr>
        <sz val="9"/>
        <color rgb="FF000000"/>
        <rFont val="Arial Narrow"/>
        <family val="2"/>
        <charset val="1"/>
      </rPr>
      <t xml:space="preserve">, BAJO LAS LIMITACIONES PROPIAS QUE IMPONE LA CONDICIÓN DE SERVIDOR PUBLICO, EN CONCORDANCIA CON LO ESTIPULADO POR EL ARTÍCULO 24 DE LA LEY 1437 DE 2011."  
</t>
    </r>
  </si>
  <si>
    <r>
      <t xml:space="preserve">LEY 1266 DE 2008  </t>
    </r>
    <r>
      <rPr>
        <b/>
        <sz val="9"/>
        <color rgb="FF000000"/>
        <rFont val="Arial Narrow"/>
        <family val="2"/>
      </rPr>
      <t>HÁBEAS DATA – INFORMACIÓN CONTENIDA EN BASES DE DATOS PERSONALES, EN ESPECIAL LA FINANCIERA, CREDITICIA, COMERCIAL , DE SERVICIOS Y LOS PROVENIENTES DE TERCEROS PAÍSES</t>
    </r>
    <r>
      <rPr>
        <sz val="9"/>
        <color rgb="FF000000"/>
        <rFont val="Arial Narrow"/>
        <family val="2"/>
      </rPr>
      <t xml:space="preserve"> 
ARTÍCULO 4 NUMERAL 3: </t>
    </r>
    <r>
      <rPr>
        <b/>
        <sz val="9"/>
        <color rgb="FF000000"/>
        <rFont val="Arial Narrow"/>
        <family val="2"/>
      </rPr>
      <t>PRINCIPIO DE CIRCULACIÓN RESTRINGIDA</t>
    </r>
    <r>
      <rPr>
        <sz val="9"/>
        <color rgb="FF000000"/>
        <rFont val="Arial Narrow"/>
        <family val="2"/>
      </rPr>
      <t xml:space="preserve">.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t>
    </r>
    <r>
      <rPr>
        <sz val="9"/>
        <color rgb="FF000000"/>
        <rFont val="Arial Narrow"/>
        <family val="2"/>
        <charset val="1"/>
      </rPr>
      <t xml:space="preserve">
</t>
    </r>
    <r>
      <rPr>
        <b/>
        <sz val="9"/>
        <color rgb="FF000000"/>
        <rFont val="Arial Narrow"/>
        <family val="2"/>
      </rPr>
      <t xml:space="preserve">PARÁGRAFO </t>
    </r>
    <r>
      <rPr>
        <sz val="9"/>
        <color rgb="FF000000"/>
        <rFont val="Arial Narrow"/>
        <family val="2"/>
      </rPr>
      <t xml:space="preserve">ARTÍCULO 24 LEY 1437 DE 2011 </t>
    </r>
    <r>
      <rPr>
        <b/>
        <sz val="9"/>
        <color rgb="FF000000"/>
        <rFont val="Arial Narrow"/>
        <family val="2"/>
      </rPr>
      <t>CPACA</t>
    </r>
    <r>
      <rPr>
        <sz val="9"/>
        <color rgb="FF000000"/>
        <rFont val="Arial Narrow"/>
        <family val="2"/>
      </rPr>
      <t xml:space="preserve"> - SUSTITUIDO POR EL ARTÍCULO 1 DE LA LEY 1755 DE 2015 PARÁGRAFO LOS NUMERALES 3, 5, 6 Y 7 SOLO PODRÁ SER SOLICITADA POR EL TITULAR DE LA INFORMACIÓN, POR SUS APODERADOS O POR PERSONAS AUTORIZADAS CON FACULTAD EXPRESA PARA ACCEDER A ESA INFORMACIÓN.
</t>
    </r>
    <r>
      <rPr>
        <sz val="9"/>
        <color rgb="FF000000"/>
        <rFont val="Arial Narrow"/>
        <family val="2"/>
        <charset val="1"/>
      </rPr>
      <t xml:space="preserve">
LEY ESTATUTARIA 1581 DE 2012, ARTÍCULO 4: </t>
    </r>
    <r>
      <rPr>
        <b/>
        <sz val="9"/>
        <color rgb="FF000000"/>
        <rFont val="Arial Narrow"/>
        <family val="2"/>
        <charset val="1"/>
      </rPr>
      <t>PRINCIPIO DE ACCESO Y CIRCULACIÓN RESTRINGIDA:</t>
    </r>
    <r>
      <rPr>
        <sz val="9"/>
        <color rgb="FF000000"/>
        <rFont val="Arial Narrow"/>
        <family val="2"/>
        <charset val="1"/>
      </rPr>
      <t xml:space="preserve">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t>
    </r>
    <r>
      <rPr>
        <sz val="9"/>
        <color rgb="FF000000"/>
        <rFont val="Arial Narrow"/>
        <family val="2"/>
      </rPr>
      <t xml:space="preserve">
DECRETO NACIONAL 1377 DE 2013 QUE REGLAMENTA PARCIALMENTE LA LEY ESTATUTARIA 1581 DE 2012 ARTÍCULO 3 DEFINE EN EL NUMERAL 3. </t>
    </r>
    <r>
      <rPr>
        <b/>
        <sz val="9"/>
        <color rgb="FF000000"/>
        <rFont val="Arial Narrow"/>
        <family val="2"/>
      </rPr>
      <t>DATO SENSIBLE.</t>
    </r>
    <r>
      <rPr>
        <sz val="9"/>
        <color rgb="FF000000"/>
        <rFont val="Arial Narrow"/>
        <family val="2"/>
      </rPr>
      <t xml:space="preserv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t>
    </r>
  </si>
  <si>
    <r>
      <t>LEY 1474 DE 2011 NORMAS ORIENTADAS A FORTALECER LOS MECANISMOS DE PREVENCIÓN, INVESTIGACIÓN Y SANCIÓN DE ACTOS DE CORRUPCIÓN Y LA EFECTIVIDAD DEL CONTROL DE LA GESTIÓN PÚBLICA</t>
    </r>
    <r>
      <rPr>
        <sz val="9"/>
        <color rgb="FF000000"/>
        <rFont val="Arial Narrow"/>
        <family val="2"/>
      </rPr>
      <t xml:space="preserve">.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t>
    </r>
    <r>
      <rPr>
        <b/>
        <sz val="9"/>
        <color rgb="FF000000"/>
        <rFont val="Arial Narrow"/>
        <family val="2"/>
      </rPr>
      <t xml:space="preserve">PARÁGRAFO </t>
    </r>
    <r>
      <rPr>
        <sz val="9"/>
        <color rgb="FF000000"/>
        <rFont val="Arial Narrow"/>
        <family val="2"/>
      </rPr>
      <t xml:space="preserve">ARTÍCULO 24 LEY 1437 DE 2011 </t>
    </r>
    <r>
      <rPr>
        <b/>
        <sz val="9"/>
        <color rgb="FF000000"/>
        <rFont val="Arial Narrow"/>
        <family val="2"/>
      </rPr>
      <t>CPACA</t>
    </r>
    <r>
      <rPr>
        <sz val="9"/>
        <color rgb="FF000000"/>
        <rFont val="Arial Narrow"/>
        <family val="2"/>
      </rPr>
      <t xml:space="preserve">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t>
    </r>
  </si>
  <si>
    <r>
      <t xml:space="preserve">ARTÍCULO 24 LEY 1437 DE 2011 CPACA </t>
    </r>
    <r>
      <rPr>
        <sz val="9"/>
        <color rgb="FF000000"/>
        <rFont val="Arial Narrow"/>
        <family val="2"/>
      </rPr>
      <t xml:space="preserve">- SUSTITUIDO POR EL ARTÍCULO 1 DE LA LEY 1755 DE 2015 </t>
    </r>
    <r>
      <rPr>
        <sz val="9"/>
        <color rgb="FF000000"/>
        <rFont val="Arial Narrow"/>
        <family val="2"/>
        <charset val="1"/>
      </rPr>
      <t xml:space="preserve">NUMERAL 2: TENDRÁN CARÁCTER RESERVADO LAS INFORMACIONES Y DOCUMENTOS EXPRESAMENTE SOMETIDOS A RESERVA POR LA CONSTITUCIÓN POLÍTICA Y EN ESPECIAL LAS INSTRUCCIONES EN MATERIA DIPLOMÁTICA
</t>
    </r>
  </si>
  <si>
    <r>
      <t xml:space="preserve">LEY 1712 DE 2014 ARTÍCULO 6 LITERAL D. </t>
    </r>
    <r>
      <rPr>
        <b/>
        <sz val="9"/>
        <color rgb="FF000000"/>
        <rFont val="Arial Narrow"/>
        <family val="2"/>
      </rPr>
      <t xml:space="preserve">INFORMACIÓN PÚBLICA RESERVADA. </t>
    </r>
    <r>
      <rPr>
        <sz val="9"/>
        <color rgb="FF000000"/>
        <rFont val="Arial Narrow"/>
        <family val="2"/>
      </rPr>
      <t xml:space="preserve">ES AQUELLA INFORMACIÓN QUE ESTANDO EN PODER O CUSTODIA DEL SUJETO OBLIGADO EN SU CALIDAD DE TAL, ES EXCEPTUADA DE ACCESO A LA CIUDADANÍA POR DAÑO A INTERESES PÚBLICOS Y BAJO CUMPLIMIENTO DE LA TOTALIDAD DE LOS REQUISITOS CONSAGRADOS EN EL ARTÍCULO 19 DE ESTA LEY
</t>
    </r>
    <r>
      <rPr>
        <b/>
        <sz val="9"/>
        <color rgb="FF000000"/>
        <rFont val="Arial Narrow"/>
        <family val="2"/>
      </rPr>
      <t xml:space="preserve">
ARTÍCULO 24 LEY 1437 DE 2011 CPACA </t>
    </r>
    <r>
      <rPr>
        <sz val="9"/>
        <color rgb="FF000000"/>
        <rFont val="Arial Narrow"/>
        <family val="2"/>
      </rPr>
      <t>- SUSTITUIDO POR EL ARTÍCULO 1 DE LA LEY 1755 DE 2015 - DERECHO PETICIÓN ANTE AUTORIDADES – REGLAS ESPECIALES INFORMACIÓN Y DOCUMENTOS RESERVADOS – 1. RELACIONADOS CON LA DEFENSA O SEGURIDAD NACIONAL.</t>
    </r>
  </si>
  <si>
    <r>
      <t xml:space="preserve">LEY 1712   </t>
    </r>
    <r>
      <rPr>
        <sz val="9"/>
        <color rgb="FFC9211E"/>
        <rFont val="Arial Narrow"/>
        <family val="2"/>
        <charset val="1"/>
      </rPr>
      <t>DE 2014</t>
    </r>
    <r>
      <rPr>
        <sz val="9"/>
        <color rgb="FF000000"/>
        <rFont val="Arial Narrow"/>
        <family val="2"/>
        <charset val="1"/>
      </rPr>
      <t xml:space="preserve"> ARTÍCULO 19 LITERAL G "LOS DERECHOS DE LA INFANCIA Y LA ADOLESCENCIA."</t>
    </r>
  </si>
  <si>
    <r>
      <t xml:space="preserve">LEY 1266 DE 2008 </t>
    </r>
    <r>
      <rPr>
        <b/>
        <sz val="9"/>
        <rFont val="Arial Narrow"/>
        <family val="2"/>
      </rPr>
      <t>HÁBEAS DATA – INFORMACIÓN CONTENIDA EN BASES DE DATOS PERSONALES, EN ESPECIAL LA FINANCIERA, CREDITICIA, COMERCIAL , DE SERVICIOS Y LOS PROVENIENTES DE TERCEROS PAÍSE</t>
    </r>
    <r>
      <rPr>
        <sz val="9"/>
        <rFont val="Arial Narrow"/>
        <family val="2"/>
      </rPr>
      <t xml:space="preserve">S. ARTÍCULO 4 NUMERAL 3
</t>
    </r>
    <r>
      <rPr>
        <b/>
        <sz val="9"/>
        <rFont val="Arial Narrow"/>
        <family val="2"/>
      </rPr>
      <t xml:space="preserve">PARÁGRAFO </t>
    </r>
    <r>
      <rPr>
        <sz val="9"/>
        <rFont val="Arial Narrow"/>
        <family val="2"/>
      </rPr>
      <t xml:space="preserve">ARTÍCULO 24 LEY 1437 DE 2011 </t>
    </r>
    <r>
      <rPr>
        <b/>
        <sz val="9"/>
        <rFont val="Arial Narrow"/>
        <family val="2"/>
      </rPr>
      <t>CPACA</t>
    </r>
    <r>
      <rPr>
        <sz val="9"/>
        <rFont val="Arial Narrow"/>
        <family val="2"/>
      </rPr>
      <t xml:space="preserve">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t>
    </r>
  </si>
  <si>
    <r>
      <t xml:space="preserve">ARTÍCULO 24 LEY 1437 DE 2011 CPACA </t>
    </r>
    <r>
      <rPr>
        <sz val="9"/>
        <rFont val="Arial Narrow"/>
        <family val="2"/>
      </rPr>
      <t xml:space="preserve">-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t>
    </r>
  </si>
  <si>
    <t>Código</t>
  </si>
  <si>
    <t xml:space="preserve">Versión: </t>
  </si>
  <si>
    <t>Fecha:</t>
  </si>
  <si>
    <t>TIC-MN-03-FR-01</t>
  </si>
  <si>
    <t>MATRIZ INVENTARIO DE ACTIVOS DE INFORMACIÓN 
(CONSOLIDADA)</t>
  </si>
  <si>
    <t>MATRIZ INVENTARIO DE ACTIVOS DE INFORMACIÓN 
(REGISTRO DE ACTIVOS DE INFORMACIÓN)</t>
  </si>
  <si>
    <t>Página 2 de 3</t>
  </si>
  <si>
    <t>Página 1 de 3</t>
  </si>
  <si>
    <t>MATRIZ INVENTARIO DE ACTIVOS DE INFORMACIÓN 
(INDICE DE INFORMACIÓN CLASIFICADA Y RESERVADA)</t>
  </si>
  <si>
    <t>Página 3 de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</si>
</sst>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0"/>
      <name val="Arial"/>
      <family val="2"/>
    </font>
    <font>
      <b/>
      <sz val="10"/>
      <name val="Times New Roman"/>
      <family val="1"/>
    </font>
    <font>
      <sz val="10"/>
      <name val="Times New Roman"/>
      <family val="1"/>
    </font>
    <font>
      <sz val="10"/>
      <color theme="1"/>
      <name val="Times New Roman"/>
      <family val="1"/>
    </font>
    <font>
      <b/>
      <sz val="12"/>
      <name val="Times New Roman"/>
      <family val="1"/>
    </font>
    <font>
      <b/>
      <sz val="10"/>
      <color theme="1"/>
      <name val="Times New Roman"/>
      <family val="1"/>
    </font>
    <font>
      <sz val="10"/>
      <color rgb="FF000000"/>
      <name val="Times New Roman"/>
      <family val="1"/>
    </font>
    <font>
      <sz val="11"/>
      <color rgb="FF000000"/>
      <name val="Calibri"/>
      <family val="2"/>
      <scheme val="minor"/>
    </font>
    <font>
      <sz val="11"/>
      <color theme="0"/>
      <name val="Calibri"/>
      <family val="2"/>
      <scheme val="minor"/>
    </font>
    <font>
      <sz val="11"/>
      <color rgb="FFFFFFFF"/>
      <name val="Calibri"/>
      <family val="2"/>
      <charset val="1"/>
    </font>
    <font>
      <b/>
      <sz val="9"/>
      <color rgb="FFFFFFFF"/>
      <name val="Arial Narrow"/>
      <family val="2"/>
      <charset val="1"/>
    </font>
    <font>
      <sz val="11"/>
      <color rgb="FF000000"/>
      <name val="Calibri"/>
      <family val="2"/>
      <charset val="1"/>
    </font>
    <font>
      <sz val="9"/>
      <color rgb="FF000000"/>
      <name val="Arial Narrow"/>
      <family val="2"/>
      <charset val="1"/>
    </font>
    <font>
      <sz val="9"/>
      <name val="Arial Narrow"/>
      <family val="2"/>
      <charset val="1"/>
    </font>
    <font>
      <b/>
      <sz val="9"/>
      <color rgb="FF000000"/>
      <name val="Arial Narrow"/>
      <family val="2"/>
      <charset val="1"/>
    </font>
    <font>
      <sz val="12"/>
      <color theme="1"/>
      <name val="Times New Roman"/>
      <family val="1"/>
    </font>
    <font>
      <sz val="12"/>
      <name val="Times New Roman"/>
      <family val="1"/>
    </font>
    <font>
      <b/>
      <sz val="10"/>
      <color theme="0"/>
      <name val="Times New Roman"/>
      <family val="1"/>
    </font>
    <font>
      <b/>
      <sz val="10"/>
      <color theme="0"/>
      <name val="Arial"/>
      <family val="2"/>
    </font>
    <font>
      <sz val="12"/>
      <color rgb="FF000000"/>
      <name val="Times New Roman"/>
      <family val="1"/>
    </font>
    <font>
      <sz val="8"/>
      <name val="Calibri"/>
      <family val="2"/>
      <scheme val="minor"/>
    </font>
    <font>
      <sz val="11"/>
      <color theme="1"/>
      <name val="Calibri"/>
      <family val="2"/>
    </font>
    <font>
      <b/>
      <sz val="9"/>
      <color rgb="FF000000"/>
      <name val="Arial Narrow"/>
      <family val="2"/>
    </font>
    <font>
      <sz val="9"/>
      <color rgb="FF000000"/>
      <name val="Arial Narrow"/>
      <family val="2"/>
    </font>
    <font>
      <sz val="9"/>
      <color rgb="FFC9211E"/>
      <name val="Arial Narrow"/>
      <family val="2"/>
      <charset val="1"/>
    </font>
    <font>
      <sz val="11"/>
      <color theme="1"/>
      <name val="Calibri"/>
      <family val="2"/>
      <scheme val="minor"/>
    </font>
    <font>
      <sz val="11"/>
      <color rgb="FF000000"/>
      <name val="Calibri"/>
      <family val="2"/>
      <scheme val="minor"/>
    </font>
    <font>
      <sz val="10"/>
      <color theme="1"/>
      <name val="Arial"/>
      <family val="2"/>
    </font>
    <font>
      <sz val="11"/>
      <color theme="1"/>
      <name val="Arial"/>
      <family val="2"/>
    </font>
    <font>
      <sz val="8"/>
      <color theme="1"/>
      <name val="Arial"/>
      <family val="2"/>
    </font>
    <font>
      <b/>
      <sz val="9"/>
      <color theme="0"/>
      <name val="Arial"/>
      <family val="2"/>
    </font>
    <font>
      <sz val="9"/>
      <color theme="1"/>
      <name val="Arial"/>
      <family val="2"/>
    </font>
    <font>
      <sz val="9"/>
      <color rgb="FF000000"/>
      <name val="Arial"/>
      <family val="2"/>
    </font>
    <font>
      <sz val="9"/>
      <name val="Arial"/>
      <family val="2"/>
    </font>
    <font>
      <b/>
      <sz val="10"/>
      <color theme="1"/>
      <name val="Arial"/>
      <family val="2"/>
    </font>
    <font>
      <sz val="9"/>
      <color rgb="FFFF0000"/>
      <name val="Arial Narrow"/>
      <family val="2"/>
      <charset val="1"/>
    </font>
    <font>
      <sz val="12"/>
      <color theme="1"/>
      <name val="Calibri"/>
      <family val="2"/>
      <scheme val="minor"/>
    </font>
    <font>
      <sz val="9"/>
      <name val="Arial Narrow"/>
      <family val="2"/>
    </font>
    <font>
      <b/>
      <sz val="9"/>
      <name val="Arial Narrow"/>
      <family val="2"/>
    </font>
    <font>
      <sz val="13"/>
      <color theme="1"/>
      <name val="Arial"/>
      <family val="2"/>
    </font>
    <font>
      <b/>
      <sz val="13"/>
      <color theme="1"/>
      <name val="Arial"/>
      <family val="2"/>
    </font>
    <font>
      <b/>
      <sz val="13"/>
      <color rgb="FF000000"/>
      <name val="Arial"/>
      <family val="2"/>
    </font>
    <font>
      <sz val="13"/>
      <name val="Arial"/>
      <family val="2"/>
    </font>
    <font>
      <b/>
      <sz val="13"/>
      <name val="Arial"/>
      <family val="2"/>
    </font>
    <font>
      <b/>
      <sz val="13"/>
      <color rgb="FF000000"/>
      <name val="Arial"/>
      <family val="2"/>
      <charset val="1"/>
    </font>
    <font>
      <sz val="13"/>
      <color theme="1"/>
      <name val="Times New Roman"/>
      <family val="1"/>
    </font>
  </fonts>
  <fills count="2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9"/>
      </patternFill>
    </fill>
    <fill>
      <patternFill patternType="solid">
        <fgColor rgb="FF70AD47"/>
        <bgColor rgb="FF92D050"/>
      </patternFill>
    </fill>
    <fill>
      <patternFill patternType="solid">
        <fgColor rgb="FF242BB9"/>
        <bgColor rgb="FF203864"/>
      </patternFill>
    </fill>
    <fill>
      <patternFill patternType="solid">
        <fgColor rgb="FFFFFFFF"/>
        <bgColor rgb="FFFFFFCC"/>
      </patternFill>
    </fill>
    <fill>
      <patternFill patternType="solid">
        <fgColor rgb="FFFFFF00"/>
        <bgColor rgb="FFFFFF00"/>
      </patternFill>
    </fill>
    <fill>
      <patternFill patternType="solid">
        <fgColor rgb="FF00B050"/>
        <bgColor rgb="FF008080"/>
      </patternFill>
    </fill>
    <fill>
      <patternFill patternType="solid">
        <fgColor rgb="FFC55A11"/>
        <bgColor rgb="FF993300"/>
      </patternFill>
    </fill>
    <fill>
      <patternFill patternType="solid">
        <fgColor rgb="FFB4C7E7"/>
        <bgColor rgb="FFBFBFBF"/>
      </patternFill>
    </fill>
    <fill>
      <patternFill patternType="solid">
        <fgColor rgb="FF2E75B6"/>
        <bgColor rgb="FF2F5597"/>
      </patternFill>
    </fill>
    <fill>
      <patternFill patternType="solid">
        <fgColor rgb="FF92D050"/>
        <bgColor rgb="FFA9D18E"/>
      </patternFill>
    </fill>
    <fill>
      <patternFill patternType="solid">
        <fgColor rgb="FF548235"/>
        <bgColor rgb="FF595959"/>
      </patternFill>
    </fill>
    <fill>
      <patternFill patternType="solid">
        <fgColor rgb="FF00B0F0"/>
        <bgColor rgb="FF008CB9"/>
      </patternFill>
    </fill>
    <fill>
      <patternFill patternType="solid">
        <fgColor rgb="FFC5E0B4"/>
        <bgColor rgb="FFD9D9D9"/>
      </patternFill>
    </fill>
    <fill>
      <patternFill patternType="solid">
        <fgColor rgb="FF7030A0"/>
        <bgColor rgb="FF993366"/>
      </patternFill>
    </fill>
    <fill>
      <patternFill patternType="solid">
        <fgColor rgb="FF242BB9"/>
        <bgColor indexed="64"/>
      </patternFill>
    </fill>
    <fill>
      <patternFill patternType="solid">
        <fgColor indexed="65"/>
        <bgColor indexed="64"/>
      </patternFill>
    </fill>
    <fill>
      <patternFill patternType="solid">
        <fgColor rgb="FF7030A0"/>
        <bgColor indexed="64"/>
      </patternFill>
    </fill>
    <fill>
      <patternFill patternType="solid">
        <fgColor theme="0"/>
        <bgColor rgb="FFFFFF00"/>
      </patternFill>
    </fill>
    <fill>
      <patternFill patternType="solid">
        <fgColor theme="0"/>
        <bgColor rgb="FF008080"/>
      </patternFill>
    </fill>
    <fill>
      <patternFill patternType="solid">
        <fgColor theme="0"/>
        <bgColor rgb="FFBFBFBF"/>
      </patternFill>
    </fill>
    <fill>
      <patternFill patternType="solid">
        <fgColor theme="0"/>
        <bgColor rgb="FFA9D18E"/>
      </patternFill>
    </fill>
    <fill>
      <patternFill patternType="solid">
        <fgColor rgb="FFFFFF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medium">
        <color auto="1"/>
      </right>
      <top/>
      <bottom style="thin">
        <color auto="1"/>
      </bottom>
      <diagonal/>
    </border>
    <border>
      <left style="thin">
        <color indexed="64"/>
      </left>
      <right/>
      <top style="thin">
        <color indexed="64"/>
      </top>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9" fontId="1" fillId="0" borderId="0" applyFont="0" applyFill="0" applyBorder="0" applyAlignment="0" applyProtection="0"/>
    <xf numFmtId="0" fontId="9" fillId="4" borderId="0" applyNumberFormat="0" applyBorder="0" applyAlignment="0" applyProtection="0"/>
    <xf numFmtId="0" fontId="10" fillId="5" borderId="0" applyBorder="0" applyProtection="0"/>
    <xf numFmtId="0" fontId="12" fillId="0" borderId="0"/>
    <xf numFmtId="0" fontId="26" fillId="0" borderId="0"/>
    <xf numFmtId="0" fontId="27" fillId="0" borderId="0"/>
  </cellStyleXfs>
  <cellXfs count="187">
    <xf numFmtId="0" fontId="0" fillId="0" borderId="0" xfId="0"/>
    <xf numFmtId="0" fontId="11" fillId="6" borderId="0" xfId="3" applyFont="1" applyFill="1" applyBorder="1" applyAlignment="1" applyProtection="1">
      <alignment horizontal="center" vertical="center" wrapText="1"/>
    </xf>
    <xf numFmtId="0" fontId="13" fillId="0" borderId="0" xfId="4" applyFont="1" applyAlignment="1">
      <alignment wrapText="1"/>
    </xf>
    <xf numFmtId="0" fontId="13" fillId="0" borderId="0" xfId="4" applyFont="1"/>
    <xf numFmtId="0" fontId="11" fillId="6" borderId="1" xfId="3" applyFont="1" applyFill="1" applyBorder="1" applyAlignment="1" applyProtection="1">
      <alignment horizontal="center" vertical="center" wrapText="1"/>
    </xf>
    <xf numFmtId="0" fontId="13" fillId="0" borderId="1" xfId="4" applyFont="1" applyBorder="1" applyAlignment="1">
      <alignment horizontal="center" vertical="center" wrapText="1"/>
    </xf>
    <xf numFmtId="0" fontId="13" fillId="0" borderId="1" xfId="4" applyFont="1" applyBorder="1" applyAlignment="1">
      <alignment horizontal="left" vertical="center" wrapText="1"/>
    </xf>
    <xf numFmtId="0" fontId="13" fillId="7" borderId="1" xfId="4" applyFont="1" applyFill="1" applyBorder="1" applyAlignment="1">
      <alignment horizontal="justify" vertical="top" wrapText="1"/>
    </xf>
    <xf numFmtId="0" fontId="13" fillId="0" borderId="1" xfId="4" applyFont="1" applyBorder="1" applyAlignment="1">
      <alignment horizontal="justify" vertical="center" wrapText="1"/>
    </xf>
    <xf numFmtId="0" fontId="11" fillId="6" borderId="1" xfId="4" applyFont="1" applyFill="1" applyBorder="1" applyAlignment="1">
      <alignment horizontal="center" vertical="center"/>
    </xf>
    <xf numFmtId="0" fontId="13" fillId="0" borderId="1" xfId="4" applyFont="1" applyBorder="1" applyAlignment="1">
      <alignment horizontal="left" vertical="center"/>
    </xf>
    <xf numFmtId="0" fontId="13" fillId="0" borderId="1" xfId="4" applyFont="1" applyBorder="1" applyAlignment="1">
      <alignment horizontal="center" vertical="center"/>
    </xf>
    <xf numFmtId="0" fontId="13" fillId="0" borderId="1" xfId="4" applyFont="1" applyBorder="1" applyAlignment="1">
      <alignment horizontal="justify" vertical="center"/>
    </xf>
    <xf numFmtId="0" fontId="11" fillId="6" borderId="1" xfId="4" applyFont="1" applyFill="1" applyBorder="1" applyAlignment="1">
      <alignment horizontal="center" vertical="center" wrapText="1"/>
    </xf>
    <xf numFmtId="0" fontId="14" fillId="7" borderId="1" xfId="4" applyFont="1" applyFill="1" applyBorder="1" applyAlignment="1">
      <alignment horizontal="center" vertical="center" wrapText="1"/>
    </xf>
    <xf numFmtId="0" fontId="15" fillId="8" borderId="12" xfId="4" applyFont="1" applyFill="1" applyBorder="1" applyAlignment="1">
      <alignment horizontal="center" vertical="center"/>
    </xf>
    <xf numFmtId="0" fontId="15" fillId="0" borderId="13" xfId="4" applyFont="1" applyBorder="1" applyAlignment="1">
      <alignment horizontal="center" vertical="center" wrapText="1"/>
    </xf>
    <xf numFmtId="0" fontId="15" fillId="0" borderId="12" xfId="4" applyFont="1" applyBorder="1" applyAlignment="1">
      <alignment horizontal="center" vertical="center" wrapText="1"/>
    </xf>
    <xf numFmtId="0" fontId="13" fillId="9" borderId="17" xfId="4" applyFont="1" applyFill="1" applyBorder="1" applyAlignment="1">
      <alignment vertical="center"/>
    </xf>
    <xf numFmtId="0" fontId="15" fillId="8" borderId="14" xfId="4" applyFont="1" applyFill="1" applyBorder="1" applyAlignment="1">
      <alignment horizontal="center" vertical="center" wrapText="1"/>
    </xf>
    <xf numFmtId="0" fontId="13" fillId="8" borderId="11" xfId="4" applyFont="1" applyFill="1" applyBorder="1" applyAlignment="1">
      <alignment horizontal="left" vertical="center" wrapText="1"/>
    </xf>
    <xf numFmtId="0" fontId="13" fillId="0" borderId="14" xfId="4" applyFont="1" applyBorder="1" applyAlignment="1">
      <alignment vertical="center"/>
    </xf>
    <xf numFmtId="0" fontId="15" fillId="10" borderId="14" xfId="4" applyFont="1" applyFill="1" applyBorder="1" applyAlignment="1">
      <alignment horizontal="center" vertical="center" wrapText="1"/>
    </xf>
    <xf numFmtId="0" fontId="13" fillId="8" borderId="4" xfId="4" applyFont="1" applyFill="1" applyBorder="1" applyAlignment="1">
      <alignment horizontal="left" vertical="center" wrapText="1"/>
    </xf>
    <xf numFmtId="0" fontId="13" fillId="11" borderId="14" xfId="4" applyFont="1" applyFill="1" applyBorder="1" applyAlignment="1">
      <alignment vertical="center"/>
    </xf>
    <xf numFmtId="0" fontId="15" fillId="12" borderId="14" xfId="4" applyFont="1" applyFill="1" applyBorder="1" applyAlignment="1">
      <alignment horizontal="center" vertical="center" wrapText="1"/>
    </xf>
    <xf numFmtId="0" fontId="13" fillId="8" borderId="5" xfId="4" applyFont="1" applyFill="1" applyBorder="1" applyAlignment="1">
      <alignment horizontal="left" vertical="center" wrapText="1"/>
    </xf>
    <xf numFmtId="0" fontId="13" fillId="13" borderId="15" xfId="4" applyFont="1" applyFill="1" applyBorder="1" applyAlignment="1">
      <alignment vertical="center"/>
    </xf>
    <xf numFmtId="0" fontId="15" fillId="14" borderId="14" xfId="4" applyFont="1" applyFill="1" applyBorder="1" applyAlignment="1">
      <alignment horizontal="center" vertical="center" wrapText="1"/>
    </xf>
    <xf numFmtId="0" fontId="15" fillId="15" borderId="14" xfId="4" applyFont="1" applyFill="1" applyBorder="1" applyAlignment="1">
      <alignment horizontal="center" vertical="center" wrapText="1"/>
    </xf>
    <xf numFmtId="0" fontId="15" fillId="16" borderId="14" xfId="4" applyFont="1" applyFill="1" applyBorder="1" applyAlignment="1">
      <alignment horizontal="center" vertical="center" wrapText="1"/>
    </xf>
    <xf numFmtId="0" fontId="13" fillId="10" borderId="20" xfId="4" applyFont="1" applyFill="1" applyBorder="1" applyAlignment="1">
      <alignment horizontal="left" vertical="center" wrapText="1"/>
    </xf>
    <xf numFmtId="0" fontId="15" fillId="17" borderId="15" xfId="4" applyFont="1" applyFill="1" applyBorder="1" applyAlignment="1">
      <alignment horizontal="center" vertical="center" wrapText="1"/>
    </xf>
    <xf numFmtId="0" fontId="15" fillId="0" borderId="0" xfId="4" applyFont="1" applyAlignment="1">
      <alignment horizontal="center" vertical="center" wrapText="1"/>
    </xf>
    <xf numFmtId="0" fontId="13" fillId="10" borderId="5" xfId="4" applyFont="1" applyFill="1" applyBorder="1" applyAlignment="1">
      <alignment horizontal="left" vertical="center" wrapText="1"/>
    </xf>
    <xf numFmtId="0" fontId="13" fillId="10" borderId="14" xfId="4" applyFont="1" applyFill="1" applyBorder="1" applyAlignment="1">
      <alignment horizontal="left" vertical="center" wrapText="1"/>
    </xf>
    <xf numFmtId="0" fontId="13" fillId="12" borderId="17" xfId="4" applyFont="1" applyFill="1" applyBorder="1" applyAlignment="1">
      <alignment horizontal="left" vertical="center" wrapText="1"/>
    </xf>
    <xf numFmtId="0" fontId="13" fillId="14" borderId="18" xfId="4" applyFont="1" applyFill="1" applyBorder="1" applyAlignment="1">
      <alignment horizontal="left" vertical="center" wrapText="1"/>
    </xf>
    <xf numFmtId="0" fontId="13" fillId="0" borderId="0" xfId="4" applyFont="1" applyAlignment="1">
      <alignment horizontal="center" vertical="center" wrapText="1"/>
    </xf>
    <xf numFmtId="0" fontId="13" fillId="15" borderId="14" xfId="4" applyFont="1" applyFill="1" applyBorder="1" applyAlignment="1">
      <alignment horizontal="left" vertical="center" wrapText="1"/>
    </xf>
    <xf numFmtId="0" fontId="13" fillId="16" borderId="14" xfId="4" applyFont="1" applyFill="1" applyBorder="1" applyAlignment="1">
      <alignment horizontal="left" vertical="center" wrapText="1"/>
    </xf>
    <xf numFmtId="0" fontId="13" fillId="17" borderId="14" xfId="4" applyFont="1" applyFill="1" applyBorder="1" applyAlignment="1">
      <alignment horizontal="left" vertical="center" wrapText="1"/>
    </xf>
    <xf numFmtId="0" fontId="12" fillId="0" borderId="0" xfId="4"/>
    <xf numFmtId="0" fontId="13" fillId="8" borderId="20" xfId="4" applyFont="1" applyFill="1" applyBorder="1" applyAlignment="1">
      <alignment horizontal="left" vertical="center" wrapText="1"/>
    </xf>
    <xf numFmtId="0" fontId="13" fillId="0" borderId="0" xfId="4" applyFont="1" applyAlignment="1">
      <alignment horizontal="center" vertical="center"/>
    </xf>
    <xf numFmtId="0" fontId="7" fillId="0" borderId="0" xfId="0" applyFont="1" applyProtection="1">
      <protection locked="0"/>
    </xf>
    <xf numFmtId="0" fontId="4" fillId="0" borderId="0" xfId="0" applyFont="1" applyProtection="1">
      <protection locked="0"/>
    </xf>
    <xf numFmtId="0" fontId="18" fillId="18" borderId="21" xfId="2" applyFont="1" applyFill="1" applyBorder="1" applyAlignment="1">
      <alignment vertical="center" wrapText="1"/>
    </xf>
    <xf numFmtId="0" fontId="3" fillId="19"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15" fillId="21" borderId="12" xfId="4" applyFont="1" applyFill="1" applyBorder="1" applyAlignment="1">
      <alignment horizontal="center" vertical="center"/>
    </xf>
    <xf numFmtId="0" fontId="13" fillId="22" borderId="17" xfId="4" applyFont="1" applyFill="1" applyBorder="1" applyAlignment="1">
      <alignment vertical="center" wrapText="1"/>
    </xf>
    <xf numFmtId="0" fontId="13" fillId="22" borderId="14" xfId="4" applyFont="1" applyFill="1" applyBorder="1" applyAlignment="1">
      <alignment vertical="center" wrapText="1"/>
    </xf>
    <xf numFmtId="0" fontId="13" fillId="2" borderId="14" xfId="4" applyFont="1" applyFill="1" applyBorder="1" applyAlignment="1">
      <alignment vertical="center" wrapText="1"/>
    </xf>
    <xf numFmtId="0" fontId="13" fillId="2" borderId="16" xfId="4" applyFont="1" applyFill="1" applyBorder="1" applyAlignment="1">
      <alignment vertical="center" wrapText="1"/>
    </xf>
    <xf numFmtId="0" fontId="13" fillId="23" borderId="14" xfId="4" applyFont="1" applyFill="1" applyBorder="1" applyAlignment="1">
      <alignment vertical="center" wrapText="1"/>
    </xf>
    <xf numFmtId="0" fontId="13" fillId="24" borderId="15" xfId="4" applyFont="1" applyFill="1" applyBorder="1" applyAlignment="1">
      <alignment vertical="center" wrapText="1"/>
    </xf>
    <xf numFmtId="0" fontId="7"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16" fillId="2" borderId="0" xfId="0" applyFont="1" applyFill="1" applyAlignment="1" applyProtection="1">
      <alignment horizontal="center" vertical="center" wrapText="1"/>
      <protection locked="0"/>
    </xf>
    <xf numFmtId="0" fontId="13" fillId="0" borderId="1" xfId="4" applyFont="1" applyBorder="1" applyAlignment="1">
      <alignment horizontal="center" vertical="top" wrapText="1"/>
    </xf>
    <xf numFmtId="0" fontId="13" fillId="0" borderId="1" xfId="4" applyFont="1" applyBorder="1" applyAlignment="1">
      <alignment horizontal="left" vertical="top" wrapText="1"/>
    </xf>
    <xf numFmtId="0" fontId="23" fillId="7" borderId="1" xfId="4" applyFont="1" applyFill="1" applyBorder="1" applyAlignment="1">
      <alignment horizontal="justify" vertical="top" wrapText="1"/>
    </xf>
    <xf numFmtId="0" fontId="13" fillId="7" borderId="1" xfId="4" applyFont="1" applyFill="1" applyBorder="1" applyAlignment="1">
      <alignment horizontal="left" vertical="top" wrapText="1"/>
    </xf>
    <xf numFmtId="0" fontId="15" fillId="7" borderId="1" xfId="4" applyFont="1" applyFill="1" applyBorder="1" applyAlignment="1">
      <alignment horizontal="justify" vertical="top" wrapText="1"/>
    </xf>
    <xf numFmtId="0" fontId="24" fillId="7" borderId="1" xfId="4" applyFont="1" applyFill="1" applyBorder="1" applyAlignment="1">
      <alignment horizontal="justify" vertical="top" wrapText="1"/>
    </xf>
    <xf numFmtId="0" fontId="13" fillId="0" borderId="1" xfId="4" applyFont="1" applyBorder="1" applyAlignment="1">
      <alignment horizontal="justify" vertical="top" wrapText="1"/>
    </xf>
    <xf numFmtId="0" fontId="24" fillId="0" borderId="1" xfId="4" applyFont="1" applyBorder="1" applyAlignment="1">
      <alignment horizontal="left" vertical="top" wrapText="1"/>
    </xf>
    <xf numFmtId="0" fontId="22" fillId="2" borderId="17" xfId="0" applyFont="1" applyFill="1" applyBorder="1" applyAlignment="1">
      <alignment vertical="top" wrapText="1"/>
    </xf>
    <xf numFmtId="0" fontId="22" fillId="2" borderId="14" xfId="0" applyFont="1" applyFill="1" applyBorder="1" applyAlignment="1">
      <alignment vertical="top" wrapText="1"/>
    </xf>
    <xf numFmtId="0" fontId="22" fillId="2" borderId="15" xfId="0" applyFont="1" applyFill="1" applyBorder="1" applyAlignment="1">
      <alignment vertical="top" wrapText="1"/>
    </xf>
    <xf numFmtId="0" fontId="8" fillId="22" borderId="17" xfId="4" applyFont="1" applyFill="1" applyBorder="1" applyAlignment="1">
      <alignment horizontal="left" vertical="top" wrapText="1"/>
    </xf>
    <xf numFmtId="0" fontId="8" fillId="22" borderId="14" xfId="4" applyFont="1" applyFill="1" applyBorder="1" applyAlignment="1">
      <alignment horizontal="left" vertical="top" wrapText="1"/>
    </xf>
    <xf numFmtId="0" fontId="8" fillId="2" borderId="14" xfId="4" applyFont="1" applyFill="1" applyBorder="1" applyAlignment="1">
      <alignment horizontal="left" vertical="top" wrapText="1"/>
    </xf>
    <xf numFmtId="0" fontId="8" fillId="23" borderId="14" xfId="4" applyFont="1" applyFill="1" applyBorder="1" applyAlignment="1">
      <alignment horizontal="left" vertical="top" wrapText="1"/>
    </xf>
    <xf numFmtId="0" fontId="8" fillId="24" borderId="14" xfId="4" applyFont="1" applyFill="1" applyBorder="1" applyAlignment="1">
      <alignment horizontal="left" vertical="top" wrapText="1"/>
    </xf>
    <xf numFmtId="0" fontId="8" fillId="0" borderId="14" xfId="4" applyFont="1" applyBorder="1" applyAlignment="1">
      <alignment horizontal="left" vertical="top"/>
    </xf>
    <xf numFmtId="0" fontId="0" fillId="0" borderId="14" xfId="0" applyBorder="1" applyAlignment="1">
      <alignment horizontal="left" vertical="top"/>
    </xf>
    <xf numFmtId="0" fontId="7" fillId="0" borderId="0" xfId="0" applyFont="1" applyAlignment="1" applyProtection="1">
      <alignment horizontal="center" vertical="center"/>
      <protection locked="0"/>
    </xf>
    <xf numFmtId="0" fontId="5" fillId="3" borderId="0" xfId="0"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center"/>
      <protection locked="0"/>
    </xf>
    <xf numFmtId="0" fontId="16" fillId="2" borderId="0" xfId="0" applyFont="1" applyFill="1" applyAlignment="1" applyProtection="1">
      <alignment horizontal="center" vertical="center" wrapText="1"/>
      <protection hidden="1"/>
    </xf>
    <xf numFmtId="0" fontId="17" fillId="0" borderId="0" xfId="0" applyFont="1" applyAlignment="1" applyProtection="1">
      <alignment horizontal="center" vertical="center" wrapText="1"/>
      <protection hidden="1"/>
    </xf>
    <xf numFmtId="0" fontId="16" fillId="2" borderId="0" xfId="0" applyFont="1" applyFill="1" applyAlignment="1" applyProtection="1">
      <alignment horizontal="center" vertical="center"/>
      <protection locked="0"/>
    </xf>
    <xf numFmtId="0" fontId="20" fillId="0" borderId="0" xfId="0" applyFont="1" applyAlignment="1" applyProtection="1">
      <alignment vertical="center" wrapText="1"/>
      <protection locked="0"/>
    </xf>
    <xf numFmtId="1" fontId="17" fillId="2" borderId="0" xfId="1" applyNumberFormat="1" applyFont="1" applyFill="1" applyBorder="1" applyAlignment="1" applyProtection="1">
      <alignment vertical="top" wrapText="1"/>
      <protection locked="0"/>
    </xf>
    <xf numFmtId="15" fontId="16" fillId="2" borderId="0" xfId="0" applyNumberFormat="1" applyFont="1" applyFill="1" applyAlignment="1" applyProtection="1">
      <alignment vertical="center" wrapText="1"/>
      <protection locked="0"/>
    </xf>
    <xf numFmtId="0" fontId="16" fillId="2" borderId="0" xfId="0" applyFont="1" applyFill="1" applyAlignment="1" applyProtection="1">
      <alignment vertical="center" wrapText="1"/>
      <protection locked="0"/>
    </xf>
    <xf numFmtId="0" fontId="16" fillId="2" borderId="0" xfId="0" applyFont="1" applyFill="1" applyAlignment="1" applyProtection="1">
      <alignment vertical="center"/>
      <protection locked="0"/>
    </xf>
    <xf numFmtId="0" fontId="16" fillId="0" borderId="22" xfId="0" applyFont="1" applyBorder="1" applyAlignment="1">
      <alignment vertical="center" wrapText="1"/>
    </xf>
    <xf numFmtId="0" fontId="16" fillId="25" borderId="0" xfId="0" applyFont="1" applyFill="1" applyAlignment="1">
      <alignment vertical="top" wrapText="1"/>
    </xf>
    <xf numFmtId="0" fontId="16" fillId="0" borderId="0" xfId="0" applyFont="1" applyAlignment="1">
      <alignment vertical="center" wrapText="1"/>
    </xf>
    <xf numFmtId="0" fontId="16" fillId="25" borderId="0" xfId="0" applyFont="1" applyFill="1" applyAlignment="1">
      <alignment horizontal="center" vertical="center" wrapText="1"/>
    </xf>
    <xf numFmtId="15" fontId="16" fillId="2" borderId="0" xfId="0" applyNumberFormat="1" applyFont="1" applyFill="1" applyAlignment="1" applyProtection="1">
      <alignment vertical="center"/>
      <protection locked="0"/>
    </xf>
    <xf numFmtId="0" fontId="20" fillId="0" borderId="0" xfId="0" applyFont="1"/>
    <xf numFmtId="0" fontId="29" fillId="0" borderId="0" xfId="0" applyFont="1" applyAlignment="1">
      <alignment vertical="center"/>
    </xf>
    <xf numFmtId="0" fontId="29" fillId="0" borderId="0" xfId="0" applyFont="1"/>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30" fillId="0" borderId="27" xfId="0" applyFont="1" applyBorder="1" applyAlignment="1">
      <alignment horizontal="center" vertical="center" wrapText="1"/>
    </xf>
    <xf numFmtId="1" fontId="30" fillId="0" borderId="27" xfId="0" applyNumberFormat="1" applyFont="1" applyBorder="1" applyAlignment="1">
      <alignment horizontal="center" vertical="center" wrapText="1"/>
    </xf>
    <xf numFmtId="1" fontId="30" fillId="0" borderId="28" xfId="0" applyNumberFormat="1" applyFont="1" applyBorder="1" applyAlignment="1">
      <alignment horizontal="center" vertical="center" wrapText="1"/>
    </xf>
    <xf numFmtId="0" fontId="30" fillId="0" borderId="0" xfId="0" applyFont="1" applyAlignment="1">
      <alignment horizontal="center" vertical="center"/>
    </xf>
    <xf numFmtId="0" fontId="30" fillId="0" borderId="0" xfId="0" applyFont="1" applyAlignment="1">
      <alignment horizontal="center" vertical="center" wrapText="1"/>
    </xf>
    <xf numFmtId="1" fontId="30" fillId="0" borderId="0" xfId="0" applyNumberFormat="1" applyFont="1" applyAlignment="1">
      <alignment horizontal="center" vertical="center" wrapText="1"/>
    </xf>
    <xf numFmtId="0" fontId="32" fillId="2" borderId="1" xfId="0" applyFont="1" applyFill="1" applyBorder="1" applyAlignment="1" applyProtection="1">
      <alignment horizontal="center" vertical="center" wrapText="1"/>
      <protection locked="0"/>
    </xf>
    <xf numFmtId="0" fontId="32" fillId="2" borderId="1" xfId="0" applyFont="1" applyFill="1" applyBorder="1" applyAlignment="1" applyProtection="1">
      <alignment horizontal="center" vertical="center"/>
      <protection locked="0"/>
    </xf>
    <xf numFmtId="0" fontId="33" fillId="0" borderId="1" xfId="0" applyFont="1" applyBorder="1" applyAlignment="1" applyProtection="1">
      <alignment horizontal="center" vertical="center" wrapText="1"/>
      <protection locked="0"/>
    </xf>
    <xf numFmtId="1" fontId="34" fillId="2" borderId="1" xfId="1" applyNumberFormat="1" applyFont="1" applyFill="1" applyBorder="1" applyAlignment="1" applyProtection="1">
      <alignment horizontal="center" vertical="center" wrapText="1"/>
      <protection locked="0"/>
    </xf>
    <xf numFmtId="15" fontId="32" fillId="2" borderId="1" xfId="0" applyNumberFormat="1" applyFont="1" applyFill="1" applyBorder="1" applyAlignment="1" applyProtection="1">
      <alignment horizontal="center" vertical="center" wrapText="1"/>
      <protection locked="0"/>
    </xf>
    <xf numFmtId="15" fontId="32" fillId="2" borderId="1" xfId="0" applyNumberFormat="1" applyFont="1" applyFill="1" applyBorder="1" applyAlignment="1" applyProtection="1">
      <alignment horizontal="center" vertical="center"/>
      <protection locked="0"/>
    </xf>
    <xf numFmtId="1" fontId="34" fillId="0" borderId="1" xfId="1"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center" vertical="center"/>
      <protection locked="0"/>
    </xf>
    <xf numFmtId="0" fontId="32" fillId="0" borderId="1" xfId="0" applyFont="1" applyBorder="1" applyAlignment="1" applyProtection="1">
      <alignment horizontal="center" vertical="center" wrapText="1"/>
      <protection locked="0"/>
    </xf>
    <xf numFmtId="15" fontId="32" fillId="0" borderId="1" xfId="0" applyNumberFormat="1" applyFont="1" applyBorder="1" applyAlignment="1" applyProtection="1">
      <alignment horizontal="center" vertical="center" wrapText="1"/>
      <protection locked="0"/>
    </xf>
    <xf numFmtId="15" fontId="32" fillId="0" borderId="1" xfId="0" applyNumberFormat="1" applyFont="1" applyBorder="1" applyAlignment="1" applyProtection="1">
      <alignment horizontal="center" vertical="center"/>
      <protection locked="0"/>
    </xf>
    <xf numFmtId="0" fontId="19" fillId="20" borderId="23" xfId="2" applyFont="1" applyFill="1" applyBorder="1" applyAlignment="1" applyProtection="1">
      <alignment horizontal="center" vertical="center" wrapText="1"/>
      <protection locked="0"/>
    </xf>
    <xf numFmtId="0" fontId="19" fillId="20" borderId="24" xfId="2" applyFont="1" applyFill="1" applyBorder="1" applyAlignment="1" applyProtection="1">
      <alignment horizontal="center" vertical="center" wrapText="1"/>
      <protection locked="0"/>
    </xf>
    <xf numFmtId="0" fontId="19" fillId="20" borderId="25" xfId="2" applyFont="1" applyFill="1" applyBorder="1" applyAlignment="1" applyProtection="1">
      <alignment horizontal="center" vertical="center" wrapText="1"/>
      <protection locked="0"/>
    </xf>
    <xf numFmtId="0" fontId="35" fillId="0" borderId="0" xfId="0" applyFont="1" applyAlignment="1" applyProtection="1">
      <alignment vertical="center"/>
      <protection locked="0"/>
    </xf>
    <xf numFmtId="0" fontId="28" fillId="0" borderId="0" xfId="0" applyFont="1" applyAlignment="1" applyProtection="1">
      <alignment horizontal="center" vertical="center"/>
      <protection locked="0"/>
    </xf>
    <xf numFmtId="0" fontId="30" fillId="0" borderId="0" xfId="0" applyFont="1"/>
    <xf numFmtId="0" fontId="30" fillId="0" borderId="26" xfId="0" applyFont="1" applyBorder="1" applyAlignment="1">
      <alignment horizontal="center" vertical="center" wrapText="1"/>
    </xf>
    <xf numFmtId="14" fontId="30" fillId="0" borderId="27" xfId="0" applyNumberFormat="1" applyFont="1" applyBorder="1" applyAlignment="1">
      <alignment horizontal="center" vertical="center" wrapText="1"/>
    </xf>
    <xf numFmtId="0" fontId="36" fillId="0" borderId="0" xfId="4" applyFont="1"/>
    <xf numFmtId="0" fontId="37" fillId="0" borderId="14" xfId="0" applyFont="1" applyBorder="1" applyAlignment="1">
      <alignment vertical="center"/>
    </xf>
    <xf numFmtId="0" fontId="37" fillId="0" borderId="15" xfId="0" applyFont="1" applyBorder="1" applyAlignment="1">
      <alignment vertical="center"/>
    </xf>
    <xf numFmtId="0" fontId="8" fillId="23" borderId="0" xfId="4" applyFont="1" applyFill="1" applyAlignment="1">
      <alignment horizontal="left" vertical="top" wrapText="1"/>
    </xf>
    <xf numFmtId="0" fontId="8" fillId="0" borderId="0" xfId="4" applyFont="1"/>
    <xf numFmtId="0" fontId="38" fillId="7" borderId="1" xfId="4" applyFont="1" applyFill="1" applyBorder="1" applyAlignment="1">
      <alignment horizontal="justify" vertical="top" wrapText="1"/>
    </xf>
    <xf numFmtId="0" fontId="39" fillId="7" borderId="1" xfId="4" applyFont="1" applyFill="1" applyBorder="1" applyAlignment="1">
      <alignment horizontal="justify" vertical="top" wrapText="1"/>
    </xf>
    <xf numFmtId="0" fontId="7" fillId="0" borderId="0" xfId="0" applyFont="1" applyProtection="1">
      <protection locked="0"/>
    </xf>
    <xf numFmtId="0" fontId="2" fillId="0" borderId="10"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7" fillId="0" borderId="0" xfId="0" applyFont="1" applyAlignment="1" applyProtection="1">
      <alignment horizontal="center"/>
      <protection locked="0"/>
    </xf>
    <xf numFmtId="0" fontId="2" fillId="0" borderId="0" xfId="0" applyFont="1" applyAlignment="1" applyProtection="1">
      <alignment horizontal="center" vertical="top" wrapText="1"/>
      <protection locked="0"/>
    </xf>
    <xf numFmtId="0" fontId="2" fillId="0" borderId="9"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11" fillId="6" borderId="19" xfId="3" applyFont="1" applyFill="1" applyBorder="1" applyAlignment="1" applyProtection="1">
      <alignment horizontal="center" vertical="center" wrapText="1"/>
    </xf>
    <xf numFmtId="0" fontId="11" fillId="6" borderId="1" xfId="3" applyFont="1" applyFill="1" applyBorder="1" applyAlignment="1" applyProtection="1">
      <alignment horizontal="center" vertical="center" wrapText="1"/>
    </xf>
    <xf numFmtId="0" fontId="11" fillId="6" borderId="19" xfId="4" applyFont="1" applyFill="1" applyBorder="1" applyAlignment="1">
      <alignment horizontal="center" vertical="center"/>
    </xf>
    <xf numFmtId="0" fontId="13" fillId="0" borderId="1" xfId="4" applyFont="1" applyBorder="1" applyAlignment="1">
      <alignment horizontal="center" vertical="center" wrapText="1"/>
    </xf>
    <xf numFmtId="0" fontId="13" fillId="0" borderId="1" xfId="4" applyFont="1" applyBorder="1" applyAlignment="1">
      <alignment horizontal="center" vertical="center"/>
    </xf>
    <xf numFmtId="0" fontId="15" fillId="0" borderId="12" xfId="4" applyFont="1" applyBorder="1" applyAlignment="1">
      <alignment horizontal="center" vertical="center"/>
    </xf>
    <xf numFmtId="0" fontId="15" fillId="0" borderId="12" xfId="4" applyFont="1" applyBorder="1" applyAlignment="1">
      <alignment horizontal="center" vertical="center" wrapText="1"/>
    </xf>
    <xf numFmtId="0" fontId="40" fillId="0" borderId="1" xfId="0" applyFont="1" applyFill="1" applyBorder="1" applyAlignment="1" applyProtection="1">
      <alignment horizontal="center" vertical="center"/>
      <protection locked="0"/>
    </xf>
    <xf numFmtId="0" fontId="42" fillId="0" borderId="1" xfId="0" applyFont="1" applyFill="1" applyBorder="1" applyAlignment="1">
      <alignment vertical="center"/>
    </xf>
    <xf numFmtId="14" fontId="43" fillId="0" borderId="1" xfId="1" applyNumberFormat="1" applyFont="1" applyFill="1" applyBorder="1" applyAlignment="1" applyProtection="1">
      <alignment horizontal="center" vertical="center" wrapText="1"/>
      <protection locked="0"/>
    </xf>
    <xf numFmtId="0" fontId="19" fillId="20" borderId="26" xfId="0" applyFont="1" applyFill="1" applyBorder="1" applyAlignment="1" applyProtection="1">
      <alignment horizontal="center" vertical="center"/>
      <protection locked="0"/>
    </xf>
    <xf numFmtId="0" fontId="19" fillId="20" borderId="27" xfId="0" applyFont="1" applyFill="1" applyBorder="1" applyAlignment="1" applyProtection="1">
      <alignment horizontal="center" vertical="center"/>
      <protection locked="0"/>
    </xf>
    <xf numFmtId="0" fontId="19" fillId="20" borderId="27" xfId="0" applyFont="1" applyFill="1" applyBorder="1" applyAlignment="1" applyProtection="1">
      <alignment horizontal="center" vertical="center" wrapText="1"/>
      <protection locked="0"/>
    </xf>
    <xf numFmtId="0" fontId="19" fillId="20" borderId="28" xfId="0" applyFont="1" applyFill="1" applyBorder="1" applyAlignment="1" applyProtection="1">
      <alignment horizontal="center" vertical="center" wrapText="1"/>
      <protection locked="0"/>
    </xf>
    <xf numFmtId="0" fontId="40" fillId="0" borderId="1" xfId="0" applyFont="1" applyBorder="1" applyAlignment="1">
      <alignment horizontal="center"/>
    </xf>
    <xf numFmtId="0" fontId="41" fillId="0" borderId="1" xfId="0" applyFont="1" applyFill="1" applyBorder="1" applyAlignment="1">
      <alignment horizontal="center" vertical="center" wrapText="1"/>
    </xf>
    <xf numFmtId="0" fontId="42" fillId="0" borderId="1" xfId="0" applyFont="1" applyFill="1" applyBorder="1" applyAlignment="1">
      <alignment horizontal="center" vertical="center"/>
    </xf>
    <xf numFmtId="1" fontId="44" fillId="0" borderId="1" xfId="1" applyNumberFormat="1" applyFont="1" applyFill="1" applyBorder="1" applyAlignment="1" applyProtection="1">
      <alignment horizontal="center" vertical="center" wrapText="1"/>
      <protection locked="0"/>
    </xf>
    <xf numFmtId="0" fontId="45" fillId="0" borderId="1" xfId="0" applyFont="1" applyFill="1" applyBorder="1" applyAlignment="1">
      <alignment vertical="center"/>
    </xf>
    <xf numFmtId="0" fontId="46" fillId="0" borderId="1" xfId="0" applyFont="1" applyFill="1" applyBorder="1" applyAlignment="1" applyProtection="1">
      <alignment horizontal="center" vertical="center"/>
      <protection locked="0"/>
    </xf>
    <xf numFmtId="0" fontId="45" fillId="0" borderId="1" xfId="0" applyFont="1" applyFill="1" applyBorder="1" applyAlignment="1">
      <alignment horizontal="center" vertical="center"/>
    </xf>
    <xf numFmtId="0" fontId="19" fillId="20" borderId="29" xfId="2" applyFont="1" applyFill="1" applyBorder="1" applyAlignment="1" applyProtection="1">
      <alignment horizontal="center" vertical="center" wrapText="1"/>
      <protection locked="0"/>
    </xf>
    <xf numFmtId="0" fontId="19" fillId="20" borderId="30" xfId="2" applyFont="1" applyFill="1" applyBorder="1" applyAlignment="1" applyProtection="1">
      <alignment horizontal="center" vertical="center" wrapText="1"/>
      <protection locked="0"/>
    </xf>
    <xf numFmtId="0" fontId="19" fillId="20" borderId="31" xfId="2" applyFont="1" applyFill="1" applyBorder="1" applyAlignment="1" applyProtection="1">
      <alignment horizontal="center" vertical="center" wrapText="1"/>
      <protection locked="0"/>
    </xf>
    <xf numFmtId="0" fontId="30" fillId="0" borderId="1" xfId="0" applyFont="1" applyBorder="1" applyAlignment="1">
      <alignment horizontal="center"/>
    </xf>
    <xf numFmtId="0" fontId="35" fillId="0" borderId="1" xfId="0" applyFont="1" applyFill="1" applyBorder="1" applyAlignment="1">
      <alignment horizontal="center" vertical="center" wrapText="1"/>
    </xf>
    <xf numFmtId="0" fontId="19" fillId="20" borderId="1" xfId="0" applyFont="1" applyFill="1" applyBorder="1" applyAlignment="1" applyProtection="1">
      <alignment horizontal="center" vertical="center"/>
      <protection locked="0"/>
    </xf>
    <xf numFmtId="0" fontId="19" fillId="20" borderId="1" xfId="0" applyFont="1" applyFill="1" applyBorder="1" applyAlignment="1" applyProtection="1">
      <alignment horizontal="center" vertical="center" wrapText="1"/>
      <protection locked="0"/>
    </xf>
    <xf numFmtId="0" fontId="4" fillId="0" borderId="0" xfId="0" applyFont="1" applyFill="1" applyBorder="1" applyProtection="1">
      <protection locked="0"/>
    </xf>
    <xf numFmtId="0" fontId="6" fillId="0" borderId="0" xfId="0" applyFont="1" applyBorder="1" applyAlignment="1" applyProtection="1">
      <alignment vertical="center"/>
      <protection locked="0"/>
    </xf>
    <xf numFmtId="0" fontId="4" fillId="0" borderId="0" xfId="0" applyFont="1" applyBorder="1" applyAlignment="1" applyProtection="1">
      <alignment horizontal="center" vertical="center"/>
      <protection locked="0"/>
    </xf>
    <xf numFmtId="0" fontId="4" fillId="0" borderId="0" xfId="0" applyFont="1" applyBorder="1" applyProtection="1">
      <protection locked="0"/>
    </xf>
    <xf numFmtId="0" fontId="31" fillId="20" borderId="1" xfId="0" applyFont="1" applyFill="1" applyBorder="1" applyAlignment="1" applyProtection="1">
      <alignment horizontal="center" vertical="center"/>
      <protection locked="0"/>
    </xf>
    <xf numFmtId="0" fontId="31" fillId="20" borderId="1" xfId="0" applyFont="1" applyFill="1" applyBorder="1" applyAlignment="1" applyProtection="1">
      <alignment horizontal="center" vertical="center" wrapText="1"/>
      <protection locked="0"/>
    </xf>
    <xf numFmtId="0" fontId="31" fillId="20" borderId="1" xfId="0" applyFont="1" applyFill="1" applyBorder="1" applyAlignment="1" applyProtection="1">
      <alignment horizontal="center" vertical="center" wrapText="1"/>
      <protection locked="0"/>
    </xf>
    <xf numFmtId="0" fontId="31" fillId="20" borderId="1" xfId="2" applyFont="1" applyFill="1" applyBorder="1" applyAlignment="1" applyProtection="1">
      <alignment horizontal="center" vertical="center" wrapText="1"/>
      <protection locked="0"/>
    </xf>
    <xf numFmtId="0" fontId="32" fillId="2" borderId="1" xfId="0" applyFont="1" applyFill="1" applyBorder="1" applyAlignment="1" applyProtection="1">
      <alignment horizontal="center" vertical="center" wrapText="1"/>
      <protection hidden="1"/>
    </xf>
    <xf numFmtId="0" fontId="34" fillId="0" borderId="1" xfId="0" applyFont="1" applyBorder="1" applyAlignment="1" applyProtection="1">
      <alignment horizontal="center" vertical="center" wrapText="1"/>
      <protection hidden="1"/>
    </xf>
    <xf numFmtId="0" fontId="0" fillId="0" borderId="1" xfId="0" applyBorder="1"/>
  </cellXfs>
  <cellStyles count="7">
    <cellStyle name="Énfasis6" xfId="2" builtinId="49"/>
    <cellStyle name="Normal" xfId="0" builtinId="0"/>
    <cellStyle name="Normal 2" xfId="4" xr:uid="{00000000-0005-0000-0000-000003000000}"/>
    <cellStyle name="Normal 3" xfId="5" xr:uid="{00000000-0005-0000-0000-000004000000}"/>
    <cellStyle name="Normal 3 2" xfId="6" xr:uid="{00000000-0005-0000-0000-000005000000}"/>
    <cellStyle name="Porcentaje 2" xfId="1" xr:uid="{00000000-0005-0000-0000-000006000000}"/>
    <cellStyle name="Texto explicativo 2" xfId="3" xr:uid="{00000000-0005-0000-0000-000007000000}"/>
  </cellStyles>
  <dxfs count="1">
    <dxf>
      <font>
        <color rgb="FF9C0006"/>
      </font>
      <fill>
        <patternFill>
          <bgColor rgb="FFFFC7CE"/>
        </patternFill>
      </fill>
    </dxf>
  </dxfs>
  <tableStyles count="0" defaultTableStyle="TableStyleMedium2" defaultPivotStyle="PivotStyleLight16"/>
  <colors>
    <mruColors>
      <color rgb="FFCCCCFF"/>
      <color rgb="FFFF7C80"/>
      <color rgb="FF66FF33"/>
      <color rgb="FF66FFFF"/>
      <color rgb="FFFF66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401024</xdr:colOff>
      <xdr:row>0</xdr:row>
      <xdr:rowOff>224470</xdr:rowOff>
    </xdr:from>
    <xdr:to>
      <xdr:col>2</xdr:col>
      <xdr:colOff>16236</xdr:colOff>
      <xdr:row>3</xdr:row>
      <xdr:rowOff>127927</xdr:rowOff>
    </xdr:to>
    <xdr:pic>
      <xdr:nvPicPr>
        <xdr:cNvPr id="2" name="Imagen 1">
          <a:extLst>
            <a:ext uri="{FF2B5EF4-FFF2-40B4-BE49-F238E27FC236}">
              <a16:creationId xmlns:a16="http://schemas.microsoft.com/office/drawing/2014/main" id="{2851D880-1316-9E72-C790-16DE8B8329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3297" y="224470"/>
          <a:ext cx="827484" cy="7866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666749</xdr:colOff>
      <xdr:row>0</xdr:row>
      <xdr:rowOff>59529</xdr:rowOff>
    </xdr:from>
    <xdr:to>
      <xdr:col>2</xdr:col>
      <xdr:colOff>577452</xdr:colOff>
      <xdr:row>3</xdr:row>
      <xdr:rowOff>167557</xdr:rowOff>
    </xdr:to>
    <xdr:pic>
      <xdr:nvPicPr>
        <xdr:cNvPr id="2" name="Imagen 1">
          <a:extLst>
            <a:ext uri="{FF2B5EF4-FFF2-40B4-BE49-F238E27FC236}">
              <a16:creationId xmlns:a16="http://schemas.microsoft.com/office/drawing/2014/main" id="{988F2FA8-F7DF-406B-9AA0-0E3F0073C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1062" y="59529"/>
          <a:ext cx="827484" cy="7866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734785</xdr:colOff>
      <xdr:row>0</xdr:row>
      <xdr:rowOff>0</xdr:rowOff>
    </xdr:from>
    <xdr:to>
      <xdr:col>2</xdr:col>
      <xdr:colOff>650591</xdr:colOff>
      <xdr:row>3</xdr:row>
      <xdr:rowOff>174363</xdr:rowOff>
    </xdr:to>
    <xdr:pic>
      <xdr:nvPicPr>
        <xdr:cNvPr id="2" name="Imagen 1">
          <a:extLst>
            <a:ext uri="{FF2B5EF4-FFF2-40B4-BE49-F238E27FC236}">
              <a16:creationId xmlns:a16="http://schemas.microsoft.com/office/drawing/2014/main" id="{AE6F55F8-6475-412E-B522-8E491A2D00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5964" y="0"/>
          <a:ext cx="827484" cy="7866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Downloads/20241200457593_00002.xlsx" TargetMode="External"/><Relationship Id="rId1" Type="http://schemas.openxmlformats.org/officeDocument/2006/relationships/externalLinkPath" Target="/Users/User/Downloads/20241200457593_0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pología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Jair Andrade Flórez" id="{7E68A5BD-FD6B-48BF-93CC-9CEA4EE57023}" userId="e0d96f0183d6b44f"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 dT="2026-04-20T12:45:53.10" personId="{7E68A5BD-FD6B-48BF-93CC-9CEA4EE57023}" id="{C7120B39-B049-4348-AAC2-3EB8E782EE6E}">
    <text xml:space="preserve">La referencia al Artículo 6, literal b de la Ley 1712 de 2014 es correcta y vigente. </text>
  </threadedComment>
  <threadedComment ref="F4" dT="2026-04-20T14:35:00.23" personId="{7E68A5BD-FD6B-48BF-93CC-9CEA4EE57023}" id="{7BB28046-FED5-42F1-9FF4-6C74732CE005}">
    <text xml:space="preserve">Agregaría el articulo 15 de la Cons. Pol. Habeas Data. </text>
  </threadedComment>
  <threadedComment ref="F4" dT="2026-04-20T15:59:08.39" personId="{7E68A5BD-FD6B-48BF-93CC-9CEA4EE57023}" id="{1074030D-887D-4F96-A57A-F650D9D4B2BB}" parentId="{7BB28046-FED5-42F1-9FF4-6C74732CE005}">
    <text xml:space="preserve">Dejaría el ARTÍCULO 61 del C.CO. En esta fila: LOS LIBROS Y PAPELES DEL COMERCIANTE NO PODRÁN EXAMINARSE POR PERSONAS DISTINTAS DE SUS PROPIETARIOS O PERSONAS AUTORIZADAS PARA ELLO, SINO PARA LOS FINES INDICADOS EN LA CONSTITUCIÓN NACIONAL Y MEDIANTE ORDEN DE AUTORIDAD COMPETENTE. </text>
  </threadedComment>
  <threadedComment ref="F5" dT="2026-04-20T14:39:33.80" personId="{7E68A5BD-FD6B-48BF-93CC-9CEA4EE57023}" id="{516D9438-095D-428C-A127-BA6A55398D72}">
    <text xml:space="preserve">Agregaría el articulo 15 de la Cons. Pol. Habeas Data. </text>
  </threadedComment>
  <threadedComment ref="G5" dT="2026-04-20T14:49:28.27" personId="{7E68A5BD-FD6B-48BF-93CC-9CEA4EE57023}" id="{EA8038F5-2922-4C76-ADC4-4401DF01D57D}">
    <text xml:space="preserve">Considero que, lo subrayado en rojo no hace parte del concepto “vida, salud, seguridad”. Y debería eliminarse. </text>
  </threadedComment>
  <threadedComment ref="F6" dT="2026-04-20T14:52:11.71" personId="{7E68A5BD-FD6B-48BF-93CC-9CEA4EE57023}" id="{A0CFD702-89A6-40D6-BE72-BDE5E1CE4DFA}">
    <text xml:space="preserve">Agregaría el articulo 74 de la CP:  Todas las personas tienen derecho a acceder a los documentos públicos salvo los casos que establezca la ley.
El secreto profesional es inviolable.
De igual manera, la decisión 486 de la CAN: Artículo 260.- Se considerará como secreto empresarial cualquier información no divulgada que una persona natural o jurídica legítimamente posea, que pueda usarse en alguna actividad productiva, industrial o comercial, y que sea susceptible de transmitirse a un tercero, en la medida que dicha información sea: a) secreta, en el sentido que como conjunto o en la configuración y reunión precisa de sus componentes, no sea generalmente conocida ni fácilmente accesible por quienes se encuentran en los círculos que normalmente manejan la información respectiva; b) tenga un valor comercial por ser secreta; y c) haya sido objeto de medidas razonables tomadas por su legítimo poseedor para mantenerla secreta. La información de un secreto empresarial podrá estar referida a la naturaleza, características o finalidades de los productos; a los métodos o procesos de producción; o, a los medios o formas de distribución o comercialización de productos o prestación de servicios. </text>
  </threadedComment>
  <threadedComment ref="G7" dT="2026-04-20T15:06:08.16" personId="{7E68A5BD-FD6B-48BF-93CC-9CEA4EE57023}" id="{2C687F26-54F2-4C30-BFB5-89BF081F97AD}">
    <text xml:space="preserve">Agregaría el articulo 2.1.1.4.2.1. del decreto 1081 de 2015: Responsable de la calificación de Reserva de la información pública por razones de defensa y seguridad nacional, seguridad pública o relaciones internacionales. La calificación de reservada de la información prevista en los literales a), b) y c) del artículo 19 de la Ley 1712 de 2014, corresponderá exclusivamente al jefe de la dependencia o área responsable de la generación, posesión, control o custodia de la información, o funcionario o empleado del nivel directivo que, por su completo e integral conocimiento de la información pública, pueda garantizar que la calificación sea razonable y proporcionada. </text>
    <extLst>
      <x:ext xmlns:xltc2="http://schemas.microsoft.com/office/spreadsheetml/2020/threadedcomments2" uri="{F7C98A9C-CBB3-438F-8F68-D28B6AF4A901}">
        <xltc2:checksum>1315916632</xltc2:checksum>
        <xltc2:hyperlink startIndex="320" length="2" url="https://www.funcionpublica.gov.co/eva/gestornormativo/norma.php?i=56882#19"/>
      </x:ext>
    </extLst>
  </threadedComment>
  <threadedComment ref="G8" dT="2026-04-20T15:08:05.99" personId="{7E68A5BD-FD6B-48BF-93CC-9CEA4EE57023}" id="{32CB6A43-903C-4AFB-9E2A-C545D90FB681}">
    <text>Agregaría el articulo 2.1.1.4.2.1. del decreto 1081 de 2015</text>
  </threadedComment>
  <threadedComment ref="F9" dT="2026-04-20T15:12:11.47" personId="{7E68A5BD-FD6B-48BF-93CC-9CEA4EE57023}" id="{3CA29962-6C14-463E-A665-D69751A6E3C6}">
    <text xml:space="preserve">Aunque no estrictamente aplicable, incluiría el Numeral 2 del artículo 136 de la Constitución: Artículo 136. Se prohibe al Congreso y a cada una de sus Cámaras: 2. Exigir al Gobierno información sobre instrucciones en materia diplomática o sobre negociaciones de carácter reservado. </text>
  </threadedComment>
  <threadedComment ref="G9" dT="2026-04-20T15:10:34.00" personId="{7E68A5BD-FD6B-48BF-93CC-9CEA4EE57023}" id="{CB1F1C34-1174-4FF3-8F01-00C97FB50E1F}">
    <text>Agregaría el articulo 2.1.1.4.2.1. del decreto 1081 de 2015</text>
  </threadedComment>
  <threadedComment ref="F13" dT="2026-04-20T15:31:12.44" personId="{7E68A5BD-FD6B-48BF-93CC-9CEA4EE57023}" id="{45813DB9-720E-4086-9C44-CBBD793CA6F4}">
    <text xml:space="preserve">Agregaría el Artículo 33 de la ley 1098 de 2006.Derecho a la intimidad. Los niños, las niñas y los adolescentes tienen derecho a la intimidad personal, mediante la protección contra toda injerencia arbitraria o ilegal en su vida privada, la de su familia, domicilio y correspondencia. Así mismo, serán protegidos contra toda conducta, acción o circunstancia que afecte su dignidad.  </text>
  </threadedComment>
  <threadedComment ref="F14" dT="2026-04-20T15:59:42.19" personId="{7E68A5BD-FD6B-48BF-93CC-9CEA4EE57023}" id="{00AA0521-A870-4742-BD0D-40DF3D34A170}">
    <text xml:space="preserve">Pasaría lo subrayado en rojo a datos personales.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329"/>
  <sheetViews>
    <sheetView showGridLines="0" view="pageBreakPreview" zoomScale="10" zoomScaleNormal="25" zoomScaleSheetLayoutView="10" workbookViewId="0">
      <selection activeCell="W21" sqref="W21"/>
    </sheetView>
  </sheetViews>
  <sheetFormatPr baseColWidth="10" defaultColWidth="11.28515625" defaultRowHeight="15" x14ac:dyDescent="0.2"/>
  <cols>
    <col min="1" max="1" width="18.140625" style="46" customWidth="1"/>
    <col min="2" max="2" width="18.140625" style="58" customWidth="1"/>
    <col min="3" max="3" width="25.85546875" style="82" customWidth="1"/>
    <col min="4" max="4" width="18.140625" style="58" customWidth="1"/>
    <col min="5" max="5" width="18.140625" style="84" customWidth="1"/>
    <col min="6" max="6" width="31.85546875" style="58" customWidth="1"/>
    <col min="7" max="8" width="18.140625" style="58" customWidth="1"/>
    <col min="9" max="9" width="27.140625" style="58" customWidth="1"/>
    <col min="10" max="13" width="18.140625" style="58" customWidth="1"/>
    <col min="14" max="14" width="22.7109375" style="58" customWidth="1"/>
    <col min="15" max="15" width="18.140625" style="58" customWidth="1"/>
    <col min="16" max="16" width="20.85546875" style="58" customWidth="1"/>
    <col min="17" max="20" width="18.140625" style="84" customWidth="1"/>
    <col min="21" max="30" width="18.140625" style="58" customWidth="1"/>
    <col min="31" max="31" width="18.140625" style="85" customWidth="1"/>
    <col min="32" max="37" width="18.140625" style="58" customWidth="1"/>
    <col min="38" max="38" width="12.7109375" style="85" customWidth="1"/>
    <col min="39" max="39" width="16.28515625" style="85" customWidth="1"/>
    <col min="40" max="40" width="12.28515625" style="85" customWidth="1"/>
    <col min="41" max="41" width="15.7109375" style="85" customWidth="1"/>
    <col min="42" max="42" width="11.7109375" style="85" customWidth="1"/>
    <col min="43" max="43" width="17.5703125" style="85" customWidth="1"/>
    <col min="44" max="44" width="13.7109375" style="85" customWidth="1"/>
    <col min="45" max="45" width="11.28515625" style="85" customWidth="1"/>
    <col min="46" max="46" width="14.140625" style="85" customWidth="1"/>
    <col min="47" max="49" width="18.140625" style="58" customWidth="1"/>
    <col min="50" max="50" width="25.42578125" style="46" customWidth="1"/>
    <col min="51" max="51" width="31.28515625" style="46" customWidth="1"/>
    <col min="52" max="52" width="58.28515625" style="46" customWidth="1"/>
    <col min="53" max="55" width="18.140625" style="58" customWidth="1"/>
    <col min="56" max="56" width="20.7109375" style="58" customWidth="1"/>
    <col min="57" max="57" width="26.85546875" style="58" customWidth="1"/>
    <col min="58" max="16384" width="11.28515625" style="179"/>
  </cols>
  <sheetData>
    <row r="1" spans="1:57" s="176" customFormat="1" ht="23.25" customHeight="1" x14ac:dyDescent="0.2">
      <c r="A1" s="165"/>
      <c r="B1" s="165"/>
      <c r="C1" s="165"/>
      <c r="D1" s="165" t="s">
        <v>319</v>
      </c>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c r="AY1" s="165"/>
      <c r="AZ1" s="165"/>
      <c r="BA1" s="165"/>
      <c r="BB1" s="165"/>
      <c r="BC1" s="165"/>
      <c r="BD1" s="166" t="s">
        <v>315</v>
      </c>
      <c r="BE1" s="167" t="s">
        <v>318</v>
      </c>
    </row>
    <row r="2" spans="1:57" s="176" customFormat="1" ht="23.25" customHeight="1" x14ac:dyDescent="0.2">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c r="BA2" s="165"/>
      <c r="BB2" s="165"/>
      <c r="BC2" s="165"/>
      <c r="BD2" s="166" t="s">
        <v>316</v>
      </c>
      <c r="BE2" s="167">
        <v>1</v>
      </c>
    </row>
    <row r="3" spans="1:57" s="176" customFormat="1" ht="23.25" customHeight="1" x14ac:dyDescent="0.2">
      <c r="A3" s="165"/>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65"/>
      <c r="BD3" s="166" t="s">
        <v>317</v>
      </c>
      <c r="BE3" s="157">
        <v>46162</v>
      </c>
    </row>
    <row r="4" spans="1:57" s="176" customFormat="1" ht="23.25" customHeight="1" x14ac:dyDescent="0.2">
      <c r="A4" s="165"/>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c r="BB4" s="165"/>
      <c r="BC4" s="165"/>
      <c r="BD4" s="168" t="s">
        <v>322</v>
      </c>
      <c r="BE4" s="168"/>
    </row>
    <row r="5" spans="1:57" s="177" customFormat="1" ht="32.25" customHeight="1" x14ac:dyDescent="0.25">
      <c r="A5" s="180" t="s">
        <v>38</v>
      </c>
      <c r="B5" s="180"/>
      <c r="C5" s="180"/>
      <c r="D5" s="180"/>
      <c r="E5" s="180"/>
      <c r="F5" s="180"/>
      <c r="G5" s="181" t="s">
        <v>36</v>
      </c>
      <c r="H5" s="180" t="s">
        <v>37</v>
      </c>
      <c r="I5" s="180"/>
      <c r="J5" s="180" t="s">
        <v>39</v>
      </c>
      <c r="K5" s="180"/>
      <c r="L5" s="180"/>
      <c r="M5" s="180"/>
      <c r="N5" s="180"/>
      <c r="O5" s="180"/>
      <c r="P5" s="180"/>
      <c r="Q5" s="182" t="s">
        <v>0</v>
      </c>
      <c r="R5" s="182"/>
      <c r="S5" s="182" t="s">
        <v>34</v>
      </c>
      <c r="T5" s="182"/>
      <c r="U5" s="182" t="s">
        <v>45</v>
      </c>
      <c r="V5" s="182"/>
      <c r="W5" s="182"/>
      <c r="X5" s="182"/>
      <c r="Y5" s="182"/>
      <c r="Z5" s="182"/>
      <c r="AA5" s="182"/>
      <c r="AB5" s="182"/>
      <c r="AC5" s="181" t="s">
        <v>239</v>
      </c>
      <c r="AD5" s="182" t="s">
        <v>40</v>
      </c>
      <c r="AE5" s="182"/>
      <c r="AF5" s="182"/>
      <c r="AG5" s="182"/>
      <c r="AH5" s="182"/>
      <c r="AI5" s="182"/>
      <c r="AJ5" s="182" t="s">
        <v>47</v>
      </c>
      <c r="AK5" s="182"/>
      <c r="AL5" s="182"/>
      <c r="AM5" s="182"/>
      <c r="AN5" s="182"/>
      <c r="AO5" s="182"/>
      <c r="AP5" s="182"/>
      <c r="AQ5" s="182"/>
      <c r="AR5" s="182"/>
      <c r="AS5" s="182"/>
      <c r="AT5" s="182"/>
      <c r="AU5" s="182"/>
      <c r="AV5" s="182"/>
      <c r="AW5" s="182"/>
      <c r="AX5" s="182"/>
      <c r="AY5" s="182"/>
      <c r="AZ5" s="182"/>
      <c r="BA5" s="182"/>
      <c r="BB5" s="182"/>
      <c r="BC5" s="182"/>
      <c r="BD5" s="182"/>
      <c r="BE5" s="182"/>
    </row>
    <row r="6" spans="1:57" s="178" customFormat="1" ht="97.15" customHeight="1" x14ac:dyDescent="0.25">
      <c r="A6" s="183" t="s">
        <v>1</v>
      </c>
      <c r="B6" s="183" t="s">
        <v>49</v>
      </c>
      <c r="C6" s="183" t="s">
        <v>2</v>
      </c>
      <c r="D6" s="183" t="s">
        <v>35</v>
      </c>
      <c r="E6" s="183" t="s">
        <v>3</v>
      </c>
      <c r="F6" s="183" t="s">
        <v>4</v>
      </c>
      <c r="G6" s="183" t="s">
        <v>5</v>
      </c>
      <c r="H6" s="183" t="s">
        <v>33</v>
      </c>
      <c r="I6" s="183" t="s">
        <v>6</v>
      </c>
      <c r="J6" s="183" t="s">
        <v>7</v>
      </c>
      <c r="K6" s="183" t="s">
        <v>8</v>
      </c>
      <c r="L6" s="183" t="s">
        <v>48</v>
      </c>
      <c r="M6" s="183" t="s">
        <v>9</v>
      </c>
      <c r="N6" s="183" t="s">
        <v>10</v>
      </c>
      <c r="O6" s="183" t="s">
        <v>41</v>
      </c>
      <c r="P6" s="183" t="s">
        <v>42</v>
      </c>
      <c r="Q6" s="183" t="s">
        <v>11</v>
      </c>
      <c r="R6" s="183" t="s">
        <v>12</v>
      </c>
      <c r="S6" s="183" t="s">
        <v>13</v>
      </c>
      <c r="T6" s="183" t="s">
        <v>14</v>
      </c>
      <c r="U6" s="183" t="s">
        <v>15</v>
      </c>
      <c r="V6" s="183" t="s">
        <v>19</v>
      </c>
      <c r="W6" s="183" t="s">
        <v>17</v>
      </c>
      <c r="X6" s="183" t="s">
        <v>18</v>
      </c>
      <c r="Y6" s="183" t="s">
        <v>16</v>
      </c>
      <c r="Z6" s="183" t="s">
        <v>20</v>
      </c>
      <c r="AA6" s="183" t="s">
        <v>21</v>
      </c>
      <c r="AB6" s="183" t="s">
        <v>22</v>
      </c>
      <c r="AC6" s="183" t="s">
        <v>23</v>
      </c>
      <c r="AD6" s="183" t="s">
        <v>130</v>
      </c>
      <c r="AE6" s="183" t="s">
        <v>185</v>
      </c>
      <c r="AF6" s="183" t="s">
        <v>186</v>
      </c>
      <c r="AG6" s="183" t="s">
        <v>129</v>
      </c>
      <c r="AH6" s="183" t="s">
        <v>187</v>
      </c>
      <c r="AI6" s="183" t="s">
        <v>131</v>
      </c>
      <c r="AJ6" s="183" t="s">
        <v>132</v>
      </c>
      <c r="AK6" s="183" t="s">
        <v>188</v>
      </c>
      <c r="AL6" s="183" t="s">
        <v>189</v>
      </c>
      <c r="AM6" s="183" t="s">
        <v>190</v>
      </c>
      <c r="AN6" s="183" t="s">
        <v>191</v>
      </c>
      <c r="AO6" s="183" t="s">
        <v>192</v>
      </c>
      <c r="AP6" s="183" t="s">
        <v>193</v>
      </c>
      <c r="AQ6" s="183" t="s">
        <v>194</v>
      </c>
      <c r="AR6" s="183" t="s">
        <v>195</v>
      </c>
      <c r="AS6" s="183" t="s">
        <v>196</v>
      </c>
      <c r="AT6" s="183" t="s">
        <v>197</v>
      </c>
      <c r="AU6" s="183" t="s">
        <v>43</v>
      </c>
      <c r="AV6" s="183" t="s">
        <v>50</v>
      </c>
      <c r="AW6" s="183" t="s">
        <v>44</v>
      </c>
      <c r="AX6" s="183" t="s">
        <v>46</v>
      </c>
      <c r="AY6" s="183" t="s">
        <v>24</v>
      </c>
      <c r="AZ6" s="183" t="s">
        <v>25</v>
      </c>
      <c r="BA6" s="183" t="s">
        <v>26</v>
      </c>
      <c r="BB6" s="183" t="s">
        <v>27</v>
      </c>
      <c r="BC6" s="183" t="s">
        <v>28</v>
      </c>
      <c r="BD6" s="183" t="s">
        <v>51</v>
      </c>
      <c r="BE6" s="183" t="s">
        <v>52</v>
      </c>
    </row>
    <row r="7" spans="1:57" ht="34.5" customHeight="1" x14ac:dyDescent="0.2">
      <c r="A7" s="117"/>
      <c r="B7" s="112"/>
      <c r="C7" s="112"/>
      <c r="D7" s="113"/>
      <c r="E7" s="113"/>
      <c r="F7" s="113"/>
      <c r="G7" s="112"/>
      <c r="H7" s="113"/>
      <c r="I7" s="113"/>
      <c r="J7" s="112"/>
      <c r="K7" s="113"/>
      <c r="L7" s="113"/>
      <c r="M7" s="113"/>
      <c r="N7" s="113"/>
      <c r="O7" s="113"/>
      <c r="P7" s="113"/>
      <c r="Q7" s="111"/>
      <c r="R7" s="111"/>
      <c r="S7" s="113"/>
      <c r="T7" s="113"/>
      <c r="U7" s="110"/>
      <c r="V7" s="110"/>
      <c r="W7" s="110"/>
      <c r="X7" s="110"/>
      <c r="Y7" s="110"/>
      <c r="Z7" s="110"/>
      <c r="AA7" s="110"/>
      <c r="AB7" s="110"/>
      <c r="AC7" s="114"/>
      <c r="AD7" s="110"/>
      <c r="AE7" s="110"/>
      <c r="AF7" s="184">
        <f>AR7</f>
        <v>0</v>
      </c>
      <c r="AG7" s="110"/>
      <c r="AH7" s="184"/>
      <c r="AI7" s="110"/>
      <c r="AJ7" s="110"/>
      <c r="AK7" s="184"/>
      <c r="AL7" s="185"/>
      <c r="AM7" s="185"/>
      <c r="AN7" s="185"/>
      <c r="AO7" s="185"/>
      <c r="AP7" s="185"/>
      <c r="AQ7" s="185"/>
      <c r="AR7" s="185"/>
      <c r="AS7" s="185"/>
      <c r="AT7" s="185"/>
      <c r="AU7" s="185"/>
      <c r="AV7" s="185"/>
      <c r="AW7" s="185" t="str">
        <f>IF(AV7="INFORMACIÓN PÚBLICA","IPB",IF(AV7="INFORMACIÓN PÚBLICA CLASIFICADA","IPC",IF(AV7="INFORMACIÓN PÚBLICA RESERVADA","IPR",IF(AV7="",""))))</f>
        <v/>
      </c>
      <c r="AX7" s="185" t="str">
        <f>_xlfn.IFNA(VLOOKUP(AD7,Tipologías!$B$3:$G$17,3,0),"")</f>
        <v/>
      </c>
      <c r="AY7" s="185" t="str">
        <f>_xlfn.IFNA(VLOOKUP(AD7,Tipologías!$B$3:$G$17,5,0),"")</f>
        <v/>
      </c>
      <c r="AZ7" s="185" t="str">
        <f>_xlfn.IFNA(VLOOKUP(AD7,Tipologías!$B$3:$G$17,6,0),"")</f>
        <v/>
      </c>
      <c r="BA7" s="111"/>
      <c r="BB7" s="115"/>
      <c r="BC7" s="111"/>
      <c r="BD7" s="110"/>
      <c r="BE7" s="110"/>
    </row>
    <row r="8" spans="1:57" ht="34.5" customHeight="1" x14ac:dyDescent="0.2">
      <c r="A8" s="117"/>
      <c r="B8" s="112"/>
      <c r="C8" s="112"/>
      <c r="D8" s="113"/>
      <c r="E8" s="116"/>
      <c r="F8" s="113"/>
      <c r="G8" s="112"/>
      <c r="H8" s="113"/>
      <c r="I8" s="113"/>
      <c r="J8" s="112"/>
      <c r="K8" s="113"/>
      <c r="L8" s="113"/>
      <c r="M8" s="113"/>
      <c r="N8" s="113"/>
      <c r="O8" s="113"/>
      <c r="P8" s="113"/>
      <c r="Q8" s="111"/>
      <c r="R8" s="111"/>
      <c r="S8" s="113"/>
      <c r="T8" s="113"/>
      <c r="U8" s="110"/>
      <c r="V8" s="110"/>
      <c r="W8" s="110"/>
      <c r="X8" s="110"/>
      <c r="Y8" s="110"/>
      <c r="Z8" s="110"/>
      <c r="AA8" s="110"/>
      <c r="AB8" s="110"/>
      <c r="AC8" s="114"/>
      <c r="AD8" s="110"/>
      <c r="AE8" s="110"/>
      <c r="AF8" s="184"/>
      <c r="AG8" s="110"/>
      <c r="AH8" s="184"/>
      <c r="AI8" s="110"/>
      <c r="AJ8" s="110"/>
      <c r="AK8" s="184"/>
      <c r="AL8" s="185"/>
      <c r="AM8" s="185"/>
      <c r="AN8" s="185"/>
      <c r="AO8" s="185"/>
      <c r="AP8" s="185"/>
      <c r="AQ8" s="185"/>
      <c r="AR8" s="185"/>
      <c r="AS8" s="185"/>
      <c r="AT8" s="185"/>
      <c r="AU8" s="185"/>
      <c r="AV8" s="185"/>
      <c r="AW8" s="185"/>
      <c r="AX8" s="185"/>
      <c r="AY8" s="185"/>
      <c r="AZ8" s="185"/>
      <c r="BA8" s="111"/>
      <c r="BB8" s="115"/>
      <c r="BC8" s="111"/>
      <c r="BD8" s="110"/>
      <c r="BE8" s="110"/>
    </row>
    <row r="9" spans="1:57" ht="34.5" customHeight="1" x14ac:dyDescent="0.2">
      <c r="A9" s="117"/>
      <c r="B9" s="112"/>
      <c r="C9" s="112"/>
      <c r="D9" s="113"/>
      <c r="E9" s="116"/>
      <c r="F9" s="113"/>
      <c r="G9" s="112"/>
      <c r="H9" s="113"/>
      <c r="I9" s="113"/>
      <c r="J9" s="112"/>
      <c r="K9" s="113"/>
      <c r="L9" s="113"/>
      <c r="M9" s="113"/>
      <c r="N9" s="113"/>
      <c r="O9" s="113"/>
      <c r="P9" s="113"/>
      <c r="Q9" s="111"/>
      <c r="R9" s="111"/>
      <c r="S9" s="113"/>
      <c r="T9" s="113"/>
      <c r="U9" s="110"/>
      <c r="V9" s="110"/>
      <c r="W9" s="110"/>
      <c r="X9" s="110"/>
      <c r="Y9" s="110"/>
      <c r="Z9" s="110"/>
      <c r="AA9" s="110"/>
      <c r="AB9" s="110"/>
      <c r="AC9" s="114"/>
      <c r="AD9" s="110"/>
      <c r="AE9" s="110"/>
      <c r="AF9" s="184"/>
      <c r="AG9" s="110"/>
      <c r="AH9" s="184"/>
      <c r="AI9" s="110"/>
      <c r="AJ9" s="110"/>
      <c r="AK9" s="184"/>
      <c r="AL9" s="185"/>
      <c r="AM9" s="185"/>
      <c r="AN9" s="185"/>
      <c r="AO9" s="185"/>
      <c r="AP9" s="185"/>
      <c r="AQ9" s="185"/>
      <c r="AR9" s="185"/>
      <c r="AS9" s="185"/>
      <c r="AT9" s="185"/>
      <c r="AU9" s="185"/>
      <c r="AV9" s="185"/>
      <c r="AW9" s="185"/>
      <c r="AX9" s="185"/>
      <c r="AY9" s="185"/>
      <c r="AZ9" s="185"/>
      <c r="BA9" s="111"/>
      <c r="BB9" s="115"/>
      <c r="BC9" s="111"/>
      <c r="BD9" s="110"/>
      <c r="BE9" s="110"/>
    </row>
    <row r="10" spans="1:57" ht="34.5" customHeight="1" x14ac:dyDescent="0.2">
      <c r="A10" s="117"/>
      <c r="B10" s="112"/>
      <c r="C10" s="112"/>
      <c r="D10" s="113"/>
      <c r="E10" s="116"/>
      <c r="F10" s="113"/>
      <c r="G10" s="112"/>
      <c r="H10" s="113"/>
      <c r="I10" s="113"/>
      <c r="J10" s="112"/>
      <c r="K10" s="113"/>
      <c r="L10" s="113"/>
      <c r="M10" s="113"/>
      <c r="N10" s="113"/>
      <c r="O10" s="113"/>
      <c r="P10" s="113"/>
      <c r="Q10" s="111"/>
      <c r="R10" s="111"/>
      <c r="S10" s="113"/>
      <c r="T10" s="113"/>
      <c r="U10" s="110"/>
      <c r="V10" s="110"/>
      <c r="W10" s="110"/>
      <c r="X10" s="110"/>
      <c r="Y10" s="110"/>
      <c r="Z10" s="110"/>
      <c r="AA10" s="110"/>
      <c r="AB10" s="110"/>
      <c r="AC10" s="114"/>
      <c r="AD10" s="110"/>
      <c r="AE10" s="110"/>
      <c r="AF10" s="184"/>
      <c r="AG10" s="110"/>
      <c r="AH10" s="184"/>
      <c r="AI10" s="110"/>
      <c r="AJ10" s="110"/>
      <c r="AK10" s="184"/>
      <c r="AL10" s="185"/>
      <c r="AM10" s="185"/>
      <c r="AN10" s="185"/>
      <c r="AO10" s="185"/>
      <c r="AP10" s="185"/>
      <c r="AQ10" s="185"/>
      <c r="AR10" s="185"/>
      <c r="AS10" s="185"/>
      <c r="AT10" s="185"/>
      <c r="AU10" s="185"/>
      <c r="AV10" s="185"/>
      <c r="AW10" s="185"/>
      <c r="AX10" s="185"/>
      <c r="AY10" s="185"/>
      <c r="AZ10" s="185"/>
      <c r="BA10" s="111"/>
      <c r="BB10" s="115"/>
      <c r="BC10" s="111"/>
      <c r="BD10" s="110"/>
      <c r="BE10" s="110"/>
    </row>
    <row r="11" spans="1:57" ht="34.5" customHeight="1" x14ac:dyDescent="0.2">
      <c r="A11" s="117"/>
      <c r="B11" s="112"/>
      <c r="C11" s="112"/>
      <c r="D11" s="113"/>
      <c r="E11" s="116"/>
      <c r="F11" s="113"/>
      <c r="G11" s="112"/>
      <c r="H11" s="113"/>
      <c r="I11" s="113"/>
      <c r="J11" s="112"/>
      <c r="K11" s="113"/>
      <c r="L11" s="113"/>
      <c r="M11" s="113"/>
      <c r="N11" s="113"/>
      <c r="O11" s="113"/>
      <c r="P11" s="113"/>
      <c r="Q11" s="111"/>
      <c r="R11" s="111"/>
      <c r="S11" s="113"/>
      <c r="T11" s="113"/>
      <c r="U11" s="110"/>
      <c r="V11" s="110"/>
      <c r="W11" s="110"/>
      <c r="X11" s="110"/>
      <c r="Y11" s="110"/>
      <c r="Z11" s="110"/>
      <c r="AA11" s="110"/>
      <c r="AB11" s="110"/>
      <c r="AC11" s="114"/>
      <c r="AD11" s="110"/>
      <c r="AE11" s="110"/>
      <c r="AF11" s="184"/>
      <c r="AG11" s="110"/>
      <c r="AH11" s="184"/>
      <c r="AI11" s="110"/>
      <c r="AJ11" s="110"/>
      <c r="AK11" s="184"/>
      <c r="AL11" s="185"/>
      <c r="AM11" s="185"/>
      <c r="AN11" s="185"/>
      <c r="AO11" s="185"/>
      <c r="AP11" s="185"/>
      <c r="AQ11" s="185"/>
      <c r="AR11" s="185"/>
      <c r="AS11" s="185"/>
      <c r="AT11" s="185"/>
      <c r="AU11" s="185"/>
      <c r="AV11" s="185"/>
      <c r="AW11" s="185"/>
      <c r="AX11" s="185"/>
      <c r="AY11" s="185"/>
      <c r="AZ11" s="185"/>
      <c r="BA11" s="111"/>
      <c r="BB11" s="115"/>
      <c r="BC11" s="111"/>
      <c r="BD11" s="110"/>
      <c r="BE11" s="110"/>
    </row>
    <row r="12" spans="1:57" ht="34.5" customHeight="1" x14ac:dyDescent="0.2">
      <c r="A12" s="117"/>
      <c r="B12" s="112"/>
      <c r="C12" s="112"/>
      <c r="D12" s="113"/>
      <c r="E12" s="116"/>
      <c r="F12" s="113"/>
      <c r="G12" s="112"/>
      <c r="H12" s="113"/>
      <c r="I12" s="113"/>
      <c r="J12" s="112"/>
      <c r="K12" s="113"/>
      <c r="L12" s="113"/>
      <c r="M12" s="113"/>
      <c r="N12" s="113"/>
      <c r="O12" s="113"/>
      <c r="P12" s="113"/>
      <c r="Q12" s="111"/>
      <c r="R12" s="111"/>
      <c r="S12" s="113"/>
      <c r="T12" s="113"/>
      <c r="U12" s="110"/>
      <c r="V12" s="110"/>
      <c r="W12" s="110"/>
      <c r="X12" s="110"/>
      <c r="Y12" s="110"/>
      <c r="Z12" s="110"/>
      <c r="AA12" s="110"/>
      <c r="AB12" s="110"/>
      <c r="AC12" s="114"/>
      <c r="AD12" s="110"/>
      <c r="AE12" s="110"/>
      <c r="AF12" s="184"/>
      <c r="AG12" s="110"/>
      <c r="AH12" s="184"/>
      <c r="AI12" s="110"/>
      <c r="AJ12" s="110"/>
      <c r="AK12" s="184"/>
      <c r="AL12" s="185"/>
      <c r="AM12" s="185"/>
      <c r="AN12" s="185"/>
      <c r="AO12" s="185"/>
      <c r="AP12" s="185"/>
      <c r="AQ12" s="185"/>
      <c r="AR12" s="185"/>
      <c r="AS12" s="185"/>
      <c r="AT12" s="185"/>
      <c r="AU12" s="185"/>
      <c r="AV12" s="185"/>
      <c r="AW12" s="185"/>
      <c r="AX12" s="185"/>
      <c r="AY12" s="185"/>
      <c r="AZ12" s="185"/>
      <c r="BA12" s="111"/>
      <c r="BB12" s="115"/>
      <c r="BC12" s="111"/>
      <c r="BD12" s="110"/>
      <c r="BE12" s="110"/>
    </row>
    <row r="13" spans="1:57" ht="34.5" customHeight="1" x14ac:dyDescent="0.25">
      <c r="A13" s="117"/>
      <c r="B13" s="112"/>
      <c r="C13" s="112"/>
      <c r="D13" s="113"/>
      <c r="E13" s="113"/>
      <c r="F13" s="113"/>
      <c r="G13" s="112"/>
      <c r="H13" s="113"/>
      <c r="I13" s="113"/>
      <c r="J13" s="112"/>
      <c r="K13" s="113"/>
      <c r="L13" s="113"/>
      <c r="M13" s="113"/>
      <c r="N13" s="113"/>
      <c r="O13" s="113"/>
      <c r="P13" s="113"/>
      <c r="Q13" s="111"/>
      <c r="R13" s="111"/>
      <c r="S13" s="113"/>
      <c r="T13" s="113"/>
      <c r="U13" s="110"/>
      <c r="V13" s="110"/>
      <c r="W13" s="110"/>
      <c r="X13" s="110"/>
      <c r="Y13" s="110"/>
      <c r="Z13" s="110"/>
      <c r="AA13" s="186"/>
      <c r="AB13" s="110"/>
      <c r="AC13" s="114"/>
      <c r="AD13" s="110"/>
      <c r="AE13" s="110"/>
      <c r="AF13" s="184"/>
      <c r="AG13" s="110"/>
      <c r="AH13" s="184"/>
      <c r="AI13" s="110"/>
      <c r="AJ13" s="110"/>
      <c r="AK13" s="184"/>
      <c r="AL13" s="185"/>
      <c r="AM13" s="185"/>
      <c r="AN13" s="185"/>
      <c r="AO13" s="185"/>
      <c r="AP13" s="185"/>
      <c r="AQ13" s="185"/>
      <c r="AR13" s="185"/>
      <c r="AS13" s="185"/>
      <c r="AT13" s="185"/>
      <c r="AU13" s="185"/>
      <c r="AV13" s="185"/>
      <c r="AW13" s="185"/>
      <c r="AX13" s="185"/>
      <c r="AY13" s="185"/>
      <c r="AZ13" s="185"/>
      <c r="BA13" s="111"/>
      <c r="BB13" s="115"/>
      <c r="BC13" s="111"/>
      <c r="BD13" s="110"/>
      <c r="BE13" s="110"/>
    </row>
    <row r="14" spans="1:57" ht="34.5" customHeight="1" x14ac:dyDescent="0.2">
      <c r="A14" s="117"/>
      <c r="B14" s="112"/>
      <c r="C14" s="112"/>
      <c r="D14" s="113"/>
      <c r="E14" s="113"/>
      <c r="F14" s="113"/>
      <c r="G14" s="112"/>
      <c r="H14" s="113"/>
      <c r="I14" s="113"/>
      <c r="J14" s="112"/>
      <c r="K14" s="113"/>
      <c r="L14" s="113"/>
      <c r="M14" s="113"/>
      <c r="N14" s="113"/>
      <c r="O14" s="113"/>
      <c r="P14" s="113"/>
      <c r="Q14" s="111"/>
      <c r="R14" s="111"/>
      <c r="S14" s="113"/>
      <c r="T14" s="113"/>
      <c r="U14" s="110"/>
      <c r="V14" s="110"/>
      <c r="W14" s="110"/>
      <c r="X14" s="110"/>
      <c r="Y14" s="110"/>
      <c r="Z14" s="110"/>
      <c r="AA14" s="110"/>
      <c r="AB14" s="110"/>
      <c r="AC14" s="114"/>
      <c r="AD14" s="110"/>
      <c r="AE14" s="110"/>
      <c r="AF14" s="184"/>
      <c r="AG14" s="110"/>
      <c r="AH14" s="184"/>
      <c r="AI14" s="110"/>
      <c r="AJ14" s="110"/>
      <c r="AK14" s="184"/>
      <c r="AL14" s="185"/>
      <c r="AM14" s="185"/>
      <c r="AN14" s="185"/>
      <c r="AO14" s="185"/>
      <c r="AP14" s="185"/>
      <c r="AQ14" s="185"/>
      <c r="AR14" s="185"/>
      <c r="AS14" s="185"/>
      <c r="AT14" s="185"/>
      <c r="AU14" s="185"/>
      <c r="AV14" s="185"/>
      <c r="AW14" s="185"/>
      <c r="AX14" s="185"/>
      <c r="AY14" s="185"/>
      <c r="AZ14" s="185"/>
      <c r="BA14" s="111"/>
      <c r="BB14" s="115"/>
      <c r="BC14" s="111"/>
      <c r="BD14" s="110"/>
      <c r="BE14" s="110"/>
    </row>
    <row r="15" spans="1:57" ht="34.5" customHeight="1" x14ac:dyDescent="0.2">
      <c r="A15" s="117"/>
      <c r="B15" s="112"/>
      <c r="C15" s="112"/>
      <c r="D15" s="116"/>
      <c r="E15" s="116"/>
      <c r="F15" s="116"/>
      <c r="G15" s="112"/>
      <c r="H15" s="116"/>
      <c r="I15" s="116"/>
      <c r="J15" s="112"/>
      <c r="K15" s="116"/>
      <c r="L15" s="116"/>
      <c r="M15" s="116"/>
      <c r="N15" s="116"/>
      <c r="O15" s="116"/>
      <c r="P15" s="116"/>
      <c r="Q15" s="117"/>
      <c r="R15" s="117"/>
      <c r="S15" s="116"/>
      <c r="T15" s="116"/>
      <c r="U15" s="118"/>
      <c r="V15" s="118"/>
      <c r="W15" s="118"/>
      <c r="X15" s="118"/>
      <c r="Y15" s="118"/>
      <c r="Z15" s="118"/>
      <c r="AA15" s="118"/>
      <c r="AB15" s="118"/>
      <c r="AC15" s="119"/>
      <c r="AD15" s="110"/>
      <c r="AE15" s="110"/>
      <c r="AF15" s="184"/>
      <c r="AG15" s="110"/>
      <c r="AH15" s="184"/>
      <c r="AI15" s="118"/>
      <c r="AJ15" s="118"/>
      <c r="AK15" s="184"/>
      <c r="AL15" s="185"/>
      <c r="AM15" s="185"/>
      <c r="AN15" s="185"/>
      <c r="AO15" s="185"/>
      <c r="AP15" s="185"/>
      <c r="AQ15" s="185"/>
      <c r="AR15" s="185"/>
      <c r="AS15" s="185"/>
      <c r="AT15" s="185"/>
      <c r="AU15" s="185"/>
      <c r="AV15" s="185"/>
      <c r="AW15" s="185"/>
      <c r="AX15" s="185"/>
      <c r="AY15" s="185"/>
      <c r="AZ15" s="185"/>
      <c r="BA15" s="111"/>
      <c r="BB15" s="115"/>
      <c r="BC15" s="111"/>
      <c r="BD15" s="118"/>
      <c r="BE15" s="118"/>
    </row>
    <row r="16" spans="1:57" ht="34.5" customHeight="1" x14ac:dyDescent="0.2">
      <c r="A16" s="117"/>
      <c r="B16" s="112"/>
      <c r="C16" s="112"/>
      <c r="D16" s="116"/>
      <c r="E16" s="116"/>
      <c r="F16" s="116"/>
      <c r="G16" s="112"/>
      <c r="H16" s="116"/>
      <c r="I16" s="116"/>
      <c r="J16" s="112"/>
      <c r="K16" s="116"/>
      <c r="L16" s="116"/>
      <c r="M16" s="116"/>
      <c r="N16" s="116"/>
      <c r="O16" s="116"/>
      <c r="P16" s="116"/>
      <c r="Q16" s="117"/>
      <c r="R16" s="117"/>
      <c r="S16" s="116"/>
      <c r="T16" s="116"/>
      <c r="U16" s="118"/>
      <c r="V16" s="118"/>
      <c r="W16" s="118"/>
      <c r="X16" s="118"/>
      <c r="Y16" s="118"/>
      <c r="Z16" s="118"/>
      <c r="AA16" s="118"/>
      <c r="AB16" s="118"/>
      <c r="AC16" s="119"/>
      <c r="AD16" s="110"/>
      <c r="AE16" s="110"/>
      <c r="AF16" s="184"/>
      <c r="AG16" s="110"/>
      <c r="AH16" s="184"/>
      <c r="AI16" s="118"/>
      <c r="AJ16" s="118"/>
      <c r="AK16" s="184"/>
      <c r="AL16" s="185"/>
      <c r="AM16" s="185"/>
      <c r="AN16" s="185"/>
      <c r="AO16" s="185"/>
      <c r="AP16" s="185"/>
      <c r="AQ16" s="185"/>
      <c r="AR16" s="185"/>
      <c r="AS16" s="185"/>
      <c r="AT16" s="185"/>
      <c r="AU16" s="185"/>
      <c r="AV16" s="185"/>
      <c r="AW16" s="185"/>
      <c r="AX16" s="185"/>
      <c r="AY16" s="185"/>
      <c r="AZ16" s="185"/>
      <c r="BA16" s="111"/>
      <c r="BB16" s="115"/>
      <c r="BC16" s="111"/>
      <c r="BD16" s="118"/>
      <c r="BE16" s="118"/>
    </row>
    <row r="17" spans="1:57" ht="34.5" customHeight="1" x14ac:dyDescent="0.2">
      <c r="A17" s="117"/>
      <c r="B17" s="112"/>
      <c r="C17" s="112"/>
      <c r="D17" s="113"/>
      <c r="E17" s="113"/>
      <c r="F17" s="113"/>
      <c r="G17" s="112"/>
      <c r="H17" s="113"/>
      <c r="I17" s="113"/>
      <c r="J17" s="112"/>
      <c r="K17" s="113"/>
      <c r="L17" s="113"/>
      <c r="M17" s="113"/>
      <c r="N17" s="113"/>
      <c r="O17" s="113"/>
      <c r="P17" s="113"/>
      <c r="Q17" s="111"/>
      <c r="R17" s="111"/>
      <c r="S17" s="113"/>
      <c r="T17" s="113"/>
      <c r="U17" s="110"/>
      <c r="V17" s="110"/>
      <c r="W17" s="110"/>
      <c r="X17" s="110"/>
      <c r="Y17" s="110"/>
      <c r="Z17" s="110"/>
      <c r="AA17" s="110"/>
      <c r="AB17" s="110"/>
      <c r="AC17" s="114"/>
      <c r="AD17" s="110"/>
      <c r="AE17" s="110"/>
      <c r="AF17" s="184"/>
      <c r="AG17" s="110"/>
      <c r="AH17" s="184"/>
      <c r="AI17" s="110"/>
      <c r="AJ17" s="110"/>
      <c r="AK17" s="184"/>
      <c r="AL17" s="185"/>
      <c r="AM17" s="185"/>
      <c r="AN17" s="185"/>
      <c r="AO17" s="185"/>
      <c r="AP17" s="185"/>
      <c r="AQ17" s="185"/>
      <c r="AR17" s="185"/>
      <c r="AS17" s="185"/>
      <c r="AT17" s="185"/>
      <c r="AU17" s="185"/>
      <c r="AV17" s="185"/>
      <c r="AW17" s="185"/>
      <c r="AX17" s="185"/>
      <c r="AY17" s="185"/>
      <c r="AZ17" s="185"/>
      <c r="BA17" s="111"/>
      <c r="BB17" s="115"/>
      <c r="BC17" s="111"/>
      <c r="BD17" s="110"/>
      <c r="BE17" s="110"/>
    </row>
    <row r="18" spans="1:57" ht="34.5" customHeight="1" x14ac:dyDescent="0.2">
      <c r="A18" s="117"/>
      <c r="B18" s="112"/>
      <c r="C18" s="112"/>
      <c r="D18" s="116"/>
      <c r="E18" s="116"/>
      <c r="F18" s="116"/>
      <c r="G18" s="112"/>
      <c r="H18" s="116"/>
      <c r="I18" s="116"/>
      <c r="J18" s="112"/>
      <c r="K18" s="116"/>
      <c r="L18" s="116"/>
      <c r="M18" s="116"/>
      <c r="N18" s="116"/>
      <c r="O18" s="116"/>
      <c r="P18" s="116"/>
      <c r="Q18" s="117"/>
      <c r="R18" s="117"/>
      <c r="S18" s="116"/>
      <c r="T18" s="116"/>
      <c r="U18" s="118"/>
      <c r="V18" s="118"/>
      <c r="W18" s="118"/>
      <c r="X18" s="118"/>
      <c r="Y18" s="118"/>
      <c r="Z18" s="118"/>
      <c r="AA18" s="118"/>
      <c r="AB18" s="118"/>
      <c r="AC18" s="119"/>
      <c r="AD18" s="118"/>
      <c r="AE18" s="118"/>
      <c r="AF18" s="184"/>
      <c r="AG18" s="118"/>
      <c r="AH18" s="184"/>
      <c r="AI18" s="118"/>
      <c r="AJ18" s="118"/>
      <c r="AK18" s="184"/>
      <c r="AL18" s="185"/>
      <c r="AM18" s="185"/>
      <c r="AN18" s="185"/>
      <c r="AO18" s="185"/>
      <c r="AP18" s="185"/>
      <c r="AQ18" s="185"/>
      <c r="AR18" s="185"/>
      <c r="AS18" s="185"/>
      <c r="AT18" s="185"/>
      <c r="AU18" s="185"/>
      <c r="AV18" s="185"/>
      <c r="AW18" s="185"/>
      <c r="AX18" s="185"/>
      <c r="AY18" s="185"/>
      <c r="AZ18" s="185"/>
      <c r="BA18" s="117"/>
      <c r="BB18" s="120"/>
      <c r="BC18" s="111"/>
      <c r="BD18" s="118"/>
      <c r="BE18" s="118"/>
    </row>
    <row r="19" spans="1:57" ht="34.5" customHeight="1" x14ac:dyDescent="0.2">
      <c r="A19" s="117"/>
      <c r="B19" s="112"/>
      <c r="C19" s="112"/>
      <c r="D19" s="116"/>
      <c r="E19" s="113"/>
      <c r="F19" s="113"/>
      <c r="G19" s="112"/>
      <c r="H19" s="113"/>
      <c r="I19" s="113"/>
      <c r="J19" s="112"/>
      <c r="K19" s="113"/>
      <c r="L19" s="113"/>
      <c r="M19" s="113"/>
      <c r="N19" s="113"/>
      <c r="O19" s="113"/>
      <c r="P19" s="113"/>
      <c r="Q19" s="111"/>
      <c r="R19" s="111"/>
      <c r="S19" s="113"/>
      <c r="T19" s="113"/>
      <c r="U19" s="110"/>
      <c r="V19" s="110"/>
      <c r="W19" s="110"/>
      <c r="X19" s="110"/>
      <c r="Y19" s="110"/>
      <c r="Z19" s="110"/>
      <c r="AA19" s="110"/>
      <c r="AB19" s="110"/>
      <c r="AC19" s="114"/>
      <c r="AD19" s="118"/>
      <c r="AE19" s="118"/>
      <c r="AF19" s="184"/>
      <c r="AG19" s="118"/>
      <c r="AH19" s="184"/>
      <c r="AI19" s="118"/>
      <c r="AJ19" s="118"/>
      <c r="AK19" s="184"/>
      <c r="AL19" s="185"/>
      <c r="AM19" s="185"/>
      <c r="AN19" s="185"/>
      <c r="AO19" s="185"/>
      <c r="AP19" s="185"/>
      <c r="AQ19" s="185"/>
      <c r="AR19" s="185"/>
      <c r="AS19" s="185"/>
      <c r="AT19" s="185"/>
      <c r="AU19" s="185"/>
      <c r="AV19" s="185"/>
      <c r="AW19" s="185"/>
      <c r="AX19" s="185"/>
      <c r="AY19" s="185"/>
      <c r="AZ19" s="185"/>
      <c r="BA19" s="117"/>
      <c r="BB19" s="115"/>
      <c r="BC19" s="117"/>
      <c r="BD19" s="110"/>
      <c r="BE19" s="110"/>
    </row>
    <row r="20" spans="1:57" ht="34.5" customHeight="1" x14ac:dyDescent="0.2">
      <c r="A20" s="117"/>
      <c r="B20" s="112"/>
      <c r="C20" s="112"/>
      <c r="D20" s="116"/>
      <c r="E20" s="116"/>
      <c r="F20" s="113"/>
      <c r="G20" s="112"/>
      <c r="H20" s="113"/>
      <c r="I20" s="113"/>
      <c r="J20" s="112"/>
      <c r="K20" s="113"/>
      <c r="L20" s="113"/>
      <c r="M20" s="113"/>
      <c r="N20" s="113"/>
      <c r="O20" s="113"/>
      <c r="P20" s="113"/>
      <c r="Q20" s="111"/>
      <c r="R20" s="111"/>
      <c r="S20" s="113"/>
      <c r="T20" s="113"/>
      <c r="U20" s="110"/>
      <c r="V20" s="110"/>
      <c r="W20" s="110"/>
      <c r="X20" s="110"/>
      <c r="Y20" s="110"/>
      <c r="Z20" s="110"/>
      <c r="AA20" s="110"/>
      <c r="AB20" s="110"/>
      <c r="AC20" s="114"/>
      <c r="AD20" s="110"/>
      <c r="AE20" s="118"/>
      <c r="AF20" s="184"/>
      <c r="AG20" s="110"/>
      <c r="AH20" s="184"/>
      <c r="AI20" s="118"/>
      <c r="AJ20" s="118"/>
      <c r="AK20" s="184"/>
      <c r="AL20" s="185"/>
      <c r="AM20" s="185"/>
      <c r="AN20" s="185"/>
      <c r="AO20" s="185"/>
      <c r="AP20" s="185"/>
      <c r="AQ20" s="185"/>
      <c r="AR20" s="185"/>
      <c r="AS20" s="185"/>
      <c r="AT20" s="185"/>
      <c r="AU20" s="185"/>
      <c r="AV20" s="185"/>
      <c r="AW20" s="185"/>
      <c r="AX20" s="185"/>
      <c r="AY20" s="185"/>
      <c r="AZ20" s="185"/>
      <c r="BA20" s="117"/>
      <c r="BB20" s="115"/>
      <c r="BC20" s="111"/>
      <c r="BD20" s="110"/>
      <c r="BE20" s="110"/>
    </row>
    <row r="21" spans="1:57" ht="34.5" customHeight="1" x14ac:dyDescent="0.2">
      <c r="A21" s="117"/>
      <c r="B21" s="112"/>
      <c r="C21" s="112"/>
      <c r="D21" s="116"/>
      <c r="E21" s="116"/>
      <c r="F21" s="113"/>
      <c r="G21" s="112"/>
      <c r="H21" s="113"/>
      <c r="I21" s="113"/>
      <c r="J21" s="112"/>
      <c r="K21" s="113"/>
      <c r="L21" s="113"/>
      <c r="M21" s="113"/>
      <c r="N21" s="113"/>
      <c r="O21" s="113"/>
      <c r="P21" s="113"/>
      <c r="Q21" s="111"/>
      <c r="R21" s="111"/>
      <c r="S21" s="113"/>
      <c r="T21" s="113"/>
      <c r="U21" s="110"/>
      <c r="V21" s="110"/>
      <c r="W21" s="110"/>
      <c r="X21" s="110"/>
      <c r="Y21" s="110"/>
      <c r="Z21" s="110"/>
      <c r="AA21" s="110"/>
      <c r="AB21" s="110"/>
      <c r="AC21" s="114"/>
      <c r="AD21" s="110"/>
      <c r="AE21" s="118"/>
      <c r="AF21" s="184"/>
      <c r="AG21" s="118"/>
      <c r="AH21" s="184"/>
      <c r="AI21" s="118"/>
      <c r="AJ21" s="118"/>
      <c r="AK21" s="184"/>
      <c r="AL21" s="185"/>
      <c r="AM21" s="185"/>
      <c r="AN21" s="185"/>
      <c r="AO21" s="185"/>
      <c r="AP21" s="185"/>
      <c r="AQ21" s="185"/>
      <c r="AR21" s="185"/>
      <c r="AS21" s="185"/>
      <c r="AT21" s="185"/>
      <c r="AU21" s="185"/>
      <c r="AV21" s="185"/>
      <c r="AW21" s="185"/>
      <c r="AX21" s="185"/>
      <c r="AY21" s="185"/>
      <c r="AZ21" s="185"/>
      <c r="BA21" s="117"/>
      <c r="BB21" s="115"/>
      <c r="BC21" s="117"/>
      <c r="BD21" s="110"/>
      <c r="BE21" s="110"/>
    </row>
    <row r="22" spans="1:57" ht="34.5" customHeight="1" x14ac:dyDescent="0.2">
      <c r="A22" s="117"/>
      <c r="B22" s="112"/>
      <c r="C22" s="112"/>
      <c r="D22" s="116"/>
      <c r="E22" s="116"/>
      <c r="F22" s="113"/>
      <c r="G22" s="112"/>
      <c r="H22" s="113"/>
      <c r="I22" s="113"/>
      <c r="J22" s="112"/>
      <c r="K22" s="113"/>
      <c r="L22" s="113"/>
      <c r="M22" s="113"/>
      <c r="N22" s="113"/>
      <c r="O22" s="113"/>
      <c r="P22" s="113"/>
      <c r="Q22" s="111"/>
      <c r="R22" s="111"/>
      <c r="S22" s="113"/>
      <c r="T22" s="113"/>
      <c r="U22" s="110"/>
      <c r="V22" s="110"/>
      <c r="W22" s="110"/>
      <c r="X22" s="110"/>
      <c r="Y22" s="110"/>
      <c r="Z22" s="110"/>
      <c r="AA22" s="110"/>
      <c r="AB22" s="110"/>
      <c r="AC22" s="114"/>
      <c r="AD22" s="110"/>
      <c r="AE22" s="118"/>
      <c r="AF22" s="184"/>
      <c r="AG22" s="118"/>
      <c r="AH22" s="184"/>
      <c r="AI22" s="118"/>
      <c r="AJ22" s="118"/>
      <c r="AK22" s="184"/>
      <c r="AL22" s="185"/>
      <c r="AM22" s="185"/>
      <c r="AN22" s="185"/>
      <c r="AO22" s="185"/>
      <c r="AP22" s="185"/>
      <c r="AQ22" s="185"/>
      <c r="AR22" s="185"/>
      <c r="AS22" s="185"/>
      <c r="AT22" s="185"/>
      <c r="AU22" s="185"/>
      <c r="AV22" s="185"/>
      <c r="AW22" s="185"/>
      <c r="AX22" s="185"/>
      <c r="AY22" s="185"/>
      <c r="AZ22" s="185"/>
      <c r="BA22" s="117"/>
      <c r="BB22" s="115"/>
      <c r="BC22" s="117"/>
      <c r="BD22" s="110"/>
      <c r="BE22" s="110"/>
    </row>
    <row r="23" spans="1:57" ht="34.5" customHeight="1" x14ac:dyDescent="0.2">
      <c r="A23" s="117"/>
      <c r="B23" s="112"/>
      <c r="C23" s="112"/>
      <c r="D23" s="116"/>
      <c r="E23" s="116"/>
      <c r="F23" s="113"/>
      <c r="G23" s="112"/>
      <c r="H23" s="113"/>
      <c r="I23" s="113"/>
      <c r="J23" s="112"/>
      <c r="K23" s="113"/>
      <c r="L23" s="113"/>
      <c r="M23" s="113"/>
      <c r="N23" s="113"/>
      <c r="O23" s="113"/>
      <c r="P23" s="113"/>
      <c r="Q23" s="111"/>
      <c r="R23" s="111"/>
      <c r="S23" s="113"/>
      <c r="T23" s="113"/>
      <c r="U23" s="110"/>
      <c r="V23" s="110"/>
      <c r="W23" s="110"/>
      <c r="X23" s="110"/>
      <c r="Y23" s="110"/>
      <c r="Z23" s="110"/>
      <c r="AA23" s="110"/>
      <c r="AB23" s="110"/>
      <c r="AC23" s="114"/>
      <c r="AD23" s="110"/>
      <c r="AE23" s="118"/>
      <c r="AF23" s="184"/>
      <c r="AG23" s="118"/>
      <c r="AH23" s="184"/>
      <c r="AI23" s="118"/>
      <c r="AJ23" s="118"/>
      <c r="AK23" s="184"/>
      <c r="AL23" s="185"/>
      <c r="AM23" s="185"/>
      <c r="AN23" s="185"/>
      <c r="AO23" s="185"/>
      <c r="AP23" s="185"/>
      <c r="AQ23" s="185"/>
      <c r="AR23" s="185"/>
      <c r="AS23" s="185"/>
      <c r="AT23" s="185"/>
      <c r="AU23" s="185"/>
      <c r="AV23" s="185"/>
      <c r="AW23" s="185"/>
      <c r="AX23" s="185"/>
      <c r="AY23" s="185"/>
      <c r="AZ23" s="185"/>
      <c r="BA23" s="117"/>
      <c r="BB23" s="115"/>
      <c r="BC23" s="117"/>
      <c r="BD23" s="110"/>
      <c r="BE23" s="110"/>
    </row>
    <row r="24" spans="1:57" ht="34.5" customHeight="1" x14ac:dyDescent="0.2">
      <c r="A24" s="117"/>
      <c r="B24" s="112"/>
      <c r="C24" s="112"/>
      <c r="D24" s="116"/>
      <c r="E24" s="116"/>
      <c r="F24" s="113"/>
      <c r="G24" s="112"/>
      <c r="H24" s="113"/>
      <c r="I24" s="113"/>
      <c r="J24" s="112"/>
      <c r="K24" s="113"/>
      <c r="L24" s="113"/>
      <c r="M24" s="113"/>
      <c r="N24" s="113"/>
      <c r="O24" s="113"/>
      <c r="P24" s="113"/>
      <c r="Q24" s="111"/>
      <c r="R24" s="111"/>
      <c r="S24" s="113"/>
      <c r="T24" s="113"/>
      <c r="U24" s="110"/>
      <c r="V24" s="110"/>
      <c r="W24" s="110"/>
      <c r="X24" s="110"/>
      <c r="Y24" s="110"/>
      <c r="Z24" s="110"/>
      <c r="AA24" s="110"/>
      <c r="AB24" s="110"/>
      <c r="AC24" s="114"/>
      <c r="AD24" s="110"/>
      <c r="AE24" s="118"/>
      <c r="AF24" s="184"/>
      <c r="AG24" s="118"/>
      <c r="AH24" s="184"/>
      <c r="AI24" s="118"/>
      <c r="AJ24" s="118"/>
      <c r="AK24" s="184"/>
      <c r="AL24" s="185"/>
      <c r="AM24" s="185"/>
      <c r="AN24" s="185"/>
      <c r="AO24" s="185"/>
      <c r="AP24" s="185"/>
      <c r="AQ24" s="185"/>
      <c r="AR24" s="185"/>
      <c r="AS24" s="185"/>
      <c r="AT24" s="185"/>
      <c r="AU24" s="185"/>
      <c r="AV24" s="185"/>
      <c r="AW24" s="185"/>
      <c r="AX24" s="185"/>
      <c r="AY24" s="185"/>
      <c r="AZ24" s="185"/>
      <c r="BA24" s="117"/>
      <c r="BB24" s="115"/>
      <c r="BC24" s="117"/>
      <c r="BD24" s="110"/>
      <c r="BE24" s="110"/>
    </row>
    <row r="25" spans="1:57" ht="34.5" customHeight="1" x14ac:dyDescent="0.2">
      <c r="A25" s="117"/>
      <c r="B25" s="112"/>
      <c r="C25" s="112"/>
      <c r="D25" s="116"/>
      <c r="E25" s="113"/>
      <c r="F25" s="113"/>
      <c r="G25" s="112"/>
      <c r="H25" s="113"/>
      <c r="I25" s="113"/>
      <c r="J25" s="112"/>
      <c r="K25" s="113"/>
      <c r="L25" s="113"/>
      <c r="M25" s="113"/>
      <c r="N25" s="113"/>
      <c r="O25" s="113"/>
      <c r="P25" s="113"/>
      <c r="Q25" s="111"/>
      <c r="R25" s="111"/>
      <c r="S25" s="113"/>
      <c r="T25" s="113"/>
      <c r="U25" s="110"/>
      <c r="V25" s="110"/>
      <c r="W25" s="110"/>
      <c r="X25" s="110"/>
      <c r="Y25" s="110"/>
      <c r="Z25" s="110"/>
      <c r="AA25" s="110"/>
      <c r="AB25" s="110"/>
      <c r="AC25" s="114"/>
      <c r="AD25" s="110"/>
      <c r="AE25" s="118"/>
      <c r="AF25" s="184"/>
      <c r="AG25" s="118"/>
      <c r="AH25" s="184"/>
      <c r="AI25" s="118"/>
      <c r="AJ25" s="118"/>
      <c r="AK25" s="184"/>
      <c r="AL25" s="185"/>
      <c r="AM25" s="185"/>
      <c r="AN25" s="185"/>
      <c r="AO25" s="185"/>
      <c r="AP25" s="185"/>
      <c r="AQ25" s="185"/>
      <c r="AR25" s="185"/>
      <c r="AS25" s="185"/>
      <c r="AT25" s="185"/>
      <c r="AU25" s="185"/>
      <c r="AV25" s="185"/>
      <c r="AW25" s="185"/>
      <c r="AX25" s="185"/>
      <c r="AY25" s="185"/>
      <c r="AZ25" s="185"/>
      <c r="BA25" s="117"/>
      <c r="BB25" s="115"/>
      <c r="BC25" s="111"/>
      <c r="BD25" s="110"/>
      <c r="BE25" s="110"/>
    </row>
    <row r="26" spans="1:57" ht="34.5" customHeight="1" x14ac:dyDescent="0.2">
      <c r="A26" s="117"/>
      <c r="B26" s="112"/>
      <c r="C26" s="112"/>
      <c r="D26" s="116"/>
      <c r="E26" s="113"/>
      <c r="F26" s="113"/>
      <c r="G26" s="112"/>
      <c r="H26" s="113"/>
      <c r="I26" s="113"/>
      <c r="J26" s="112"/>
      <c r="K26" s="113"/>
      <c r="L26" s="113"/>
      <c r="M26" s="113"/>
      <c r="N26" s="113"/>
      <c r="O26" s="113"/>
      <c r="P26" s="113"/>
      <c r="Q26" s="111"/>
      <c r="R26" s="111"/>
      <c r="S26" s="113"/>
      <c r="T26" s="113"/>
      <c r="U26" s="110"/>
      <c r="V26" s="110"/>
      <c r="W26" s="110"/>
      <c r="X26" s="110"/>
      <c r="Y26" s="110"/>
      <c r="Z26" s="110"/>
      <c r="AA26" s="110"/>
      <c r="AB26" s="110"/>
      <c r="AC26" s="114"/>
      <c r="AD26" s="110"/>
      <c r="AE26" s="118"/>
      <c r="AF26" s="184"/>
      <c r="AG26" s="118"/>
      <c r="AH26" s="184"/>
      <c r="AI26" s="118"/>
      <c r="AJ26" s="118"/>
      <c r="AK26" s="184"/>
      <c r="AL26" s="185"/>
      <c r="AM26" s="185"/>
      <c r="AN26" s="185"/>
      <c r="AO26" s="185"/>
      <c r="AP26" s="185"/>
      <c r="AQ26" s="185"/>
      <c r="AR26" s="185"/>
      <c r="AS26" s="185"/>
      <c r="AT26" s="185"/>
      <c r="AU26" s="185"/>
      <c r="AV26" s="185"/>
      <c r="AW26" s="185"/>
      <c r="AX26" s="185"/>
      <c r="AY26" s="185"/>
      <c r="AZ26" s="185"/>
      <c r="BA26" s="117"/>
      <c r="BB26" s="115"/>
      <c r="BC26" s="117"/>
      <c r="BD26" s="110"/>
      <c r="BE26" s="110"/>
    </row>
    <row r="27" spans="1:57" ht="34.5" customHeight="1" x14ac:dyDescent="0.2">
      <c r="A27" s="117"/>
      <c r="B27" s="112"/>
      <c r="C27" s="112"/>
      <c r="D27" s="116"/>
      <c r="E27" s="116"/>
      <c r="F27" s="116"/>
      <c r="G27" s="112"/>
      <c r="H27" s="116"/>
      <c r="I27" s="116"/>
      <c r="J27" s="112"/>
      <c r="K27" s="116"/>
      <c r="L27" s="116"/>
      <c r="M27" s="116"/>
      <c r="N27" s="116"/>
      <c r="O27" s="116"/>
      <c r="P27" s="116"/>
      <c r="Q27" s="117"/>
      <c r="R27" s="117"/>
      <c r="S27" s="116"/>
      <c r="T27" s="116"/>
      <c r="U27" s="118"/>
      <c r="V27" s="118"/>
      <c r="W27" s="118"/>
      <c r="X27" s="118"/>
      <c r="Y27" s="118"/>
      <c r="Z27" s="118"/>
      <c r="AA27" s="118"/>
      <c r="AB27" s="118"/>
      <c r="AC27" s="119"/>
      <c r="AD27" s="110"/>
      <c r="AE27" s="118"/>
      <c r="AF27" s="184"/>
      <c r="AG27" s="118"/>
      <c r="AH27" s="184"/>
      <c r="AI27" s="118"/>
      <c r="AJ27" s="118"/>
      <c r="AK27" s="184"/>
      <c r="AL27" s="185"/>
      <c r="AM27" s="185"/>
      <c r="AN27" s="185"/>
      <c r="AO27" s="185"/>
      <c r="AP27" s="185"/>
      <c r="AQ27" s="185"/>
      <c r="AR27" s="185"/>
      <c r="AS27" s="185"/>
      <c r="AT27" s="185"/>
      <c r="AU27" s="185"/>
      <c r="AV27" s="185"/>
      <c r="AW27" s="185"/>
      <c r="AX27" s="185"/>
      <c r="AY27" s="185"/>
      <c r="AZ27" s="185"/>
      <c r="BA27" s="117"/>
      <c r="BB27" s="115"/>
      <c r="BC27" s="117"/>
      <c r="BD27" s="118"/>
      <c r="BE27" s="118"/>
    </row>
    <row r="28" spans="1:57" ht="34.5" customHeight="1" x14ac:dyDescent="0.2">
      <c r="A28" s="117"/>
      <c r="B28" s="112"/>
      <c r="C28" s="112"/>
      <c r="D28" s="116"/>
      <c r="E28" s="116"/>
      <c r="F28" s="116"/>
      <c r="G28" s="112"/>
      <c r="H28" s="116"/>
      <c r="I28" s="116"/>
      <c r="J28" s="112"/>
      <c r="K28" s="116"/>
      <c r="L28" s="116"/>
      <c r="M28" s="116"/>
      <c r="N28" s="116"/>
      <c r="O28" s="116"/>
      <c r="P28" s="116"/>
      <c r="Q28" s="117"/>
      <c r="R28" s="117"/>
      <c r="S28" s="116"/>
      <c r="T28" s="116"/>
      <c r="U28" s="118"/>
      <c r="V28" s="118"/>
      <c r="W28" s="118"/>
      <c r="X28" s="118"/>
      <c r="Y28" s="118"/>
      <c r="Z28" s="118"/>
      <c r="AA28" s="118"/>
      <c r="AB28" s="118"/>
      <c r="AC28" s="119"/>
      <c r="AD28" s="110"/>
      <c r="AE28" s="118"/>
      <c r="AF28" s="184"/>
      <c r="AG28" s="118"/>
      <c r="AH28" s="184"/>
      <c r="AI28" s="118"/>
      <c r="AJ28" s="118"/>
      <c r="AK28" s="184"/>
      <c r="AL28" s="185"/>
      <c r="AM28" s="185"/>
      <c r="AN28" s="185"/>
      <c r="AO28" s="185"/>
      <c r="AP28" s="185"/>
      <c r="AQ28" s="185"/>
      <c r="AR28" s="185"/>
      <c r="AS28" s="185"/>
      <c r="AT28" s="185"/>
      <c r="AU28" s="185"/>
      <c r="AV28" s="185"/>
      <c r="AW28" s="185"/>
      <c r="AX28" s="185"/>
      <c r="AY28" s="185"/>
      <c r="AZ28" s="185"/>
      <c r="BA28" s="117"/>
      <c r="BB28" s="115"/>
      <c r="BC28" s="111"/>
      <c r="BD28" s="118"/>
      <c r="BE28" s="118"/>
    </row>
    <row r="29" spans="1:57" ht="34.5" customHeight="1" x14ac:dyDescent="0.2">
      <c r="A29" s="117"/>
      <c r="B29" s="112"/>
      <c r="C29" s="112"/>
      <c r="D29" s="116"/>
      <c r="E29" s="113"/>
      <c r="F29" s="113"/>
      <c r="G29" s="112"/>
      <c r="H29" s="113"/>
      <c r="I29" s="113"/>
      <c r="J29" s="112"/>
      <c r="K29" s="113"/>
      <c r="L29" s="113"/>
      <c r="M29" s="113"/>
      <c r="N29" s="113"/>
      <c r="O29" s="113"/>
      <c r="P29" s="113"/>
      <c r="Q29" s="111"/>
      <c r="R29" s="111"/>
      <c r="S29" s="113"/>
      <c r="T29" s="113"/>
      <c r="U29" s="110"/>
      <c r="V29" s="110"/>
      <c r="W29" s="110"/>
      <c r="X29" s="110"/>
      <c r="Y29" s="110"/>
      <c r="Z29" s="110"/>
      <c r="AA29" s="110"/>
      <c r="AB29" s="110"/>
      <c r="AC29" s="114"/>
      <c r="AD29" s="110"/>
      <c r="AE29" s="118"/>
      <c r="AF29" s="184"/>
      <c r="AG29" s="118"/>
      <c r="AH29" s="184"/>
      <c r="AI29" s="118"/>
      <c r="AJ29" s="118"/>
      <c r="AK29" s="184"/>
      <c r="AL29" s="185"/>
      <c r="AM29" s="185"/>
      <c r="AN29" s="185"/>
      <c r="AO29" s="185"/>
      <c r="AP29" s="185"/>
      <c r="AQ29" s="185"/>
      <c r="AR29" s="185"/>
      <c r="AS29" s="185"/>
      <c r="AT29" s="185"/>
      <c r="AU29" s="185"/>
      <c r="AV29" s="185"/>
      <c r="AW29" s="185"/>
      <c r="AX29" s="185"/>
      <c r="AY29" s="185"/>
      <c r="AZ29" s="185"/>
      <c r="BA29" s="117"/>
      <c r="BB29" s="115"/>
      <c r="BC29" s="117"/>
      <c r="BD29" s="110"/>
      <c r="BE29" s="110"/>
    </row>
    <row r="30" spans="1:57" ht="34.5" customHeight="1" x14ac:dyDescent="0.2">
      <c r="A30" s="117"/>
      <c r="B30" s="112"/>
      <c r="C30" s="112"/>
      <c r="D30" s="116"/>
      <c r="E30" s="116"/>
      <c r="F30" s="113"/>
      <c r="G30" s="112"/>
      <c r="H30" s="113"/>
      <c r="I30" s="113"/>
      <c r="J30" s="112"/>
      <c r="K30" s="113"/>
      <c r="L30" s="113"/>
      <c r="M30" s="113"/>
      <c r="N30" s="113"/>
      <c r="O30" s="113"/>
      <c r="P30" s="113"/>
      <c r="Q30" s="111"/>
      <c r="R30" s="111"/>
      <c r="S30" s="113"/>
      <c r="T30" s="113"/>
      <c r="U30" s="110"/>
      <c r="V30" s="110"/>
      <c r="W30" s="110"/>
      <c r="X30" s="110"/>
      <c r="Y30" s="110"/>
      <c r="Z30" s="110"/>
      <c r="AA30" s="110"/>
      <c r="AB30" s="110"/>
      <c r="AC30" s="114"/>
      <c r="AD30" s="110"/>
      <c r="AE30" s="118"/>
      <c r="AF30" s="184"/>
      <c r="AG30" s="118"/>
      <c r="AH30" s="184"/>
      <c r="AI30" s="118"/>
      <c r="AJ30" s="118"/>
      <c r="AK30" s="184"/>
      <c r="AL30" s="185"/>
      <c r="AM30" s="185"/>
      <c r="AN30" s="185"/>
      <c r="AO30" s="185"/>
      <c r="AP30" s="185"/>
      <c r="AQ30" s="185"/>
      <c r="AR30" s="185"/>
      <c r="AS30" s="185"/>
      <c r="AT30" s="185"/>
      <c r="AU30" s="185"/>
      <c r="AV30" s="185"/>
      <c r="AW30" s="185"/>
      <c r="AX30" s="185"/>
      <c r="AY30" s="185"/>
      <c r="AZ30" s="185"/>
      <c r="BA30" s="117"/>
      <c r="BB30" s="115"/>
      <c r="BC30" s="111"/>
      <c r="BD30" s="110"/>
      <c r="BE30" s="110"/>
    </row>
    <row r="31" spans="1:57" ht="34.5" customHeight="1" x14ac:dyDescent="0.2">
      <c r="A31" s="117"/>
      <c r="B31" s="112"/>
      <c r="C31" s="112"/>
      <c r="D31" s="116"/>
      <c r="E31" s="116"/>
      <c r="F31" s="113"/>
      <c r="G31" s="112"/>
      <c r="H31" s="113"/>
      <c r="I31" s="113"/>
      <c r="J31" s="112"/>
      <c r="K31" s="113"/>
      <c r="L31" s="113"/>
      <c r="M31" s="113"/>
      <c r="N31" s="113"/>
      <c r="O31" s="113"/>
      <c r="P31" s="113"/>
      <c r="Q31" s="111"/>
      <c r="R31" s="111"/>
      <c r="S31" s="113"/>
      <c r="T31" s="113"/>
      <c r="U31" s="110"/>
      <c r="V31" s="110"/>
      <c r="W31" s="110"/>
      <c r="X31" s="110"/>
      <c r="Y31" s="110"/>
      <c r="Z31" s="110"/>
      <c r="AA31" s="110"/>
      <c r="AB31" s="110"/>
      <c r="AC31" s="114"/>
      <c r="AD31" s="110"/>
      <c r="AE31" s="118"/>
      <c r="AF31" s="184"/>
      <c r="AG31" s="118"/>
      <c r="AH31" s="184"/>
      <c r="AI31" s="118"/>
      <c r="AJ31" s="118"/>
      <c r="AK31" s="184"/>
      <c r="AL31" s="185"/>
      <c r="AM31" s="185"/>
      <c r="AN31" s="185"/>
      <c r="AO31" s="185"/>
      <c r="AP31" s="185"/>
      <c r="AQ31" s="185"/>
      <c r="AR31" s="185"/>
      <c r="AS31" s="185"/>
      <c r="AT31" s="185"/>
      <c r="AU31" s="185"/>
      <c r="AV31" s="185"/>
      <c r="AW31" s="185"/>
      <c r="AX31" s="185"/>
      <c r="AY31" s="185"/>
      <c r="AZ31" s="185"/>
      <c r="BA31" s="117"/>
      <c r="BB31" s="115"/>
      <c r="BC31" s="117"/>
      <c r="BD31" s="110"/>
      <c r="BE31" s="110"/>
    </row>
    <row r="32" spans="1:57" ht="34.5" customHeight="1" x14ac:dyDescent="0.2">
      <c r="A32" s="117"/>
      <c r="B32" s="112"/>
      <c r="C32" s="112"/>
      <c r="D32" s="116"/>
      <c r="E32" s="116"/>
      <c r="F32" s="113"/>
      <c r="G32" s="112"/>
      <c r="H32" s="113"/>
      <c r="I32" s="113"/>
      <c r="J32" s="112"/>
      <c r="K32" s="113"/>
      <c r="L32" s="113"/>
      <c r="M32" s="113"/>
      <c r="N32" s="113"/>
      <c r="O32" s="113"/>
      <c r="P32" s="113"/>
      <c r="Q32" s="111"/>
      <c r="R32" s="111"/>
      <c r="S32" s="113"/>
      <c r="T32" s="113"/>
      <c r="U32" s="110"/>
      <c r="V32" s="110"/>
      <c r="W32" s="110"/>
      <c r="X32" s="110"/>
      <c r="Y32" s="110"/>
      <c r="Z32" s="110"/>
      <c r="AA32" s="110"/>
      <c r="AB32" s="110"/>
      <c r="AC32" s="114"/>
      <c r="AD32" s="110"/>
      <c r="AE32" s="118"/>
      <c r="AF32" s="184"/>
      <c r="AG32" s="118"/>
      <c r="AH32" s="184"/>
      <c r="AI32" s="118"/>
      <c r="AJ32" s="118"/>
      <c r="AK32" s="184"/>
      <c r="AL32" s="185"/>
      <c r="AM32" s="185"/>
      <c r="AN32" s="185"/>
      <c r="AO32" s="185"/>
      <c r="AP32" s="185"/>
      <c r="AQ32" s="185"/>
      <c r="AR32" s="185"/>
      <c r="AS32" s="185"/>
      <c r="AT32" s="185"/>
      <c r="AU32" s="185"/>
      <c r="AV32" s="185"/>
      <c r="AW32" s="185"/>
      <c r="AX32" s="185"/>
      <c r="AY32" s="185"/>
      <c r="AZ32" s="185"/>
      <c r="BA32" s="117"/>
      <c r="BB32" s="115"/>
      <c r="BC32" s="117"/>
      <c r="BD32" s="110"/>
      <c r="BE32" s="110"/>
    </row>
    <row r="33" spans="1:57" ht="34.5" customHeight="1" x14ac:dyDescent="0.2">
      <c r="A33" s="117"/>
      <c r="B33" s="112"/>
      <c r="C33" s="112"/>
      <c r="D33" s="116"/>
      <c r="E33" s="113"/>
      <c r="F33" s="113"/>
      <c r="G33" s="112"/>
      <c r="H33" s="113"/>
      <c r="I33" s="113"/>
      <c r="J33" s="112"/>
      <c r="K33" s="113"/>
      <c r="L33" s="113"/>
      <c r="M33" s="113"/>
      <c r="N33" s="113"/>
      <c r="O33" s="113"/>
      <c r="P33" s="113"/>
      <c r="Q33" s="111"/>
      <c r="R33" s="111"/>
      <c r="S33" s="113"/>
      <c r="T33" s="113"/>
      <c r="U33" s="110"/>
      <c r="V33" s="110"/>
      <c r="W33" s="110"/>
      <c r="X33" s="110"/>
      <c r="Y33" s="110"/>
      <c r="Z33" s="110"/>
      <c r="AA33" s="110"/>
      <c r="AB33" s="110"/>
      <c r="AC33" s="114"/>
      <c r="AD33" s="110"/>
      <c r="AE33" s="110"/>
      <c r="AF33" s="184"/>
      <c r="AG33" s="118"/>
      <c r="AH33" s="184"/>
      <c r="AI33" s="118"/>
      <c r="AJ33" s="118"/>
      <c r="AK33" s="184"/>
      <c r="AL33" s="185"/>
      <c r="AM33" s="185"/>
      <c r="AN33" s="185"/>
      <c r="AO33" s="185"/>
      <c r="AP33" s="185"/>
      <c r="AQ33" s="185"/>
      <c r="AR33" s="185"/>
      <c r="AS33" s="185"/>
      <c r="AT33" s="185"/>
      <c r="AU33" s="185"/>
      <c r="AV33" s="185"/>
      <c r="AW33" s="185"/>
      <c r="AX33" s="185"/>
      <c r="AY33" s="185"/>
      <c r="AZ33" s="185"/>
      <c r="BA33" s="117"/>
      <c r="BB33" s="115"/>
      <c r="BC33" s="117"/>
      <c r="BD33" s="110"/>
      <c r="BE33" s="110"/>
    </row>
    <row r="34" spans="1:57" ht="34.5" customHeight="1" x14ac:dyDescent="0.2">
      <c r="A34" s="117"/>
      <c r="B34" s="112"/>
      <c r="C34" s="112"/>
      <c r="D34" s="116"/>
      <c r="E34" s="116"/>
      <c r="F34" s="113"/>
      <c r="G34" s="112"/>
      <c r="H34" s="113"/>
      <c r="I34" s="113"/>
      <c r="J34" s="112"/>
      <c r="K34" s="113"/>
      <c r="L34" s="113"/>
      <c r="M34" s="113"/>
      <c r="N34" s="113"/>
      <c r="O34" s="113"/>
      <c r="P34" s="113"/>
      <c r="Q34" s="111"/>
      <c r="R34" s="111"/>
      <c r="S34" s="113"/>
      <c r="T34" s="113"/>
      <c r="U34" s="110"/>
      <c r="V34" s="110"/>
      <c r="W34" s="110"/>
      <c r="X34" s="110"/>
      <c r="Y34" s="110"/>
      <c r="Z34" s="110"/>
      <c r="AA34" s="110"/>
      <c r="AB34" s="110"/>
      <c r="AC34" s="114"/>
      <c r="AD34" s="110"/>
      <c r="AE34" s="118"/>
      <c r="AF34" s="184"/>
      <c r="AG34" s="118"/>
      <c r="AH34" s="184"/>
      <c r="AI34" s="118"/>
      <c r="AJ34" s="118"/>
      <c r="AK34" s="184"/>
      <c r="AL34" s="185"/>
      <c r="AM34" s="185"/>
      <c r="AN34" s="185"/>
      <c r="AO34" s="185"/>
      <c r="AP34" s="185"/>
      <c r="AQ34" s="185"/>
      <c r="AR34" s="185"/>
      <c r="AS34" s="185"/>
      <c r="AT34" s="185"/>
      <c r="AU34" s="185"/>
      <c r="AV34" s="185"/>
      <c r="AW34" s="185"/>
      <c r="AX34" s="185"/>
      <c r="AY34" s="185"/>
      <c r="AZ34" s="185"/>
      <c r="BA34" s="117"/>
      <c r="BB34" s="115"/>
      <c r="BC34" s="117"/>
      <c r="BD34" s="110"/>
      <c r="BE34" s="110"/>
    </row>
    <row r="35" spans="1:57" ht="34.5" customHeight="1" x14ac:dyDescent="0.2">
      <c r="A35" s="117"/>
      <c r="B35" s="112"/>
      <c r="C35" s="112"/>
      <c r="D35" s="116"/>
      <c r="E35" s="116"/>
      <c r="F35" s="113"/>
      <c r="G35" s="112"/>
      <c r="H35" s="113"/>
      <c r="I35" s="113"/>
      <c r="J35" s="112"/>
      <c r="K35" s="113"/>
      <c r="L35" s="113"/>
      <c r="M35" s="113"/>
      <c r="N35" s="113"/>
      <c r="O35" s="113"/>
      <c r="P35" s="113"/>
      <c r="Q35" s="111"/>
      <c r="R35" s="111"/>
      <c r="S35" s="113"/>
      <c r="T35" s="113"/>
      <c r="U35" s="110"/>
      <c r="V35" s="110"/>
      <c r="W35" s="110"/>
      <c r="X35" s="110"/>
      <c r="Y35" s="110"/>
      <c r="Z35" s="110"/>
      <c r="AA35" s="110"/>
      <c r="AB35" s="110"/>
      <c r="AC35" s="114"/>
      <c r="AD35" s="110"/>
      <c r="AE35" s="118"/>
      <c r="AF35" s="184"/>
      <c r="AG35" s="118"/>
      <c r="AH35" s="184"/>
      <c r="AI35" s="118"/>
      <c r="AJ35" s="118"/>
      <c r="AK35" s="184"/>
      <c r="AL35" s="185"/>
      <c r="AM35" s="185"/>
      <c r="AN35" s="185"/>
      <c r="AO35" s="185"/>
      <c r="AP35" s="185"/>
      <c r="AQ35" s="185"/>
      <c r="AR35" s="185"/>
      <c r="AS35" s="185"/>
      <c r="AT35" s="185"/>
      <c r="AU35" s="185"/>
      <c r="AV35" s="185"/>
      <c r="AW35" s="185"/>
      <c r="AX35" s="185"/>
      <c r="AY35" s="185"/>
      <c r="AZ35" s="185"/>
      <c r="BA35" s="117"/>
      <c r="BB35" s="115"/>
      <c r="BC35" s="111"/>
      <c r="BD35" s="110"/>
      <c r="BE35" s="110"/>
    </row>
    <row r="36" spans="1:57" ht="34.5" customHeight="1" x14ac:dyDescent="0.2">
      <c r="A36" s="117"/>
      <c r="B36" s="112"/>
      <c r="C36" s="112"/>
      <c r="D36" s="116"/>
      <c r="E36" s="113"/>
      <c r="F36" s="113"/>
      <c r="G36" s="112"/>
      <c r="H36" s="113"/>
      <c r="I36" s="113"/>
      <c r="J36" s="112"/>
      <c r="K36" s="113"/>
      <c r="L36" s="113"/>
      <c r="M36" s="113"/>
      <c r="N36" s="113"/>
      <c r="O36" s="113"/>
      <c r="P36" s="113"/>
      <c r="Q36" s="111"/>
      <c r="R36" s="111"/>
      <c r="S36" s="113"/>
      <c r="T36" s="113"/>
      <c r="U36" s="110"/>
      <c r="V36" s="110"/>
      <c r="W36" s="110"/>
      <c r="X36" s="110"/>
      <c r="Y36" s="110"/>
      <c r="Z36" s="110"/>
      <c r="AA36" s="110"/>
      <c r="AB36" s="110"/>
      <c r="AC36" s="114"/>
      <c r="AD36" s="110"/>
      <c r="AE36" s="118"/>
      <c r="AF36" s="184"/>
      <c r="AG36" s="118"/>
      <c r="AH36" s="184"/>
      <c r="AI36" s="118"/>
      <c r="AJ36" s="118"/>
      <c r="AK36" s="184"/>
      <c r="AL36" s="185"/>
      <c r="AM36" s="185"/>
      <c r="AN36" s="185"/>
      <c r="AO36" s="185"/>
      <c r="AP36" s="185"/>
      <c r="AQ36" s="185"/>
      <c r="AR36" s="185"/>
      <c r="AS36" s="185"/>
      <c r="AT36" s="185"/>
      <c r="AU36" s="185"/>
      <c r="AV36" s="185"/>
      <c r="AW36" s="185"/>
      <c r="AX36" s="185"/>
      <c r="AY36" s="185"/>
      <c r="AZ36" s="185"/>
      <c r="BA36" s="117"/>
      <c r="BB36" s="115"/>
      <c r="BC36" s="117"/>
      <c r="BD36" s="110"/>
      <c r="BE36" s="110"/>
    </row>
    <row r="37" spans="1:57" ht="34.5" customHeight="1" x14ac:dyDescent="0.2">
      <c r="A37" s="117"/>
      <c r="B37" s="112"/>
      <c r="C37" s="112"/>
      <c r="D37" s="116"/>
      <c r="E37" s="116"/>
      <c r="F37" s="113"/>
      <c r="G37" s="112"/>
      <c r="H37" s="113"/>
      <c r="I37" s="113"/>
      <c r="J37" s="112"/>
      <c r="K37" s="113"/>
      <c r="L37" s="113"/>
      <c r="M37" s="113"/>
      <c r="N37" s="113"/>
      <c r="O37" s="113"/>
      <c r="P37" s="113"/>
      <c r="Q37" s="111"/>
      <c r="R37" s="111"/>
      <c r="S37" s="113"/>
      <c r="T37" s="113"/>
      <c r="U37" s="110"/>
      <c r="V37" s="110"/>
      <c r="W37" s="110"/>
      <c r="X37" s="110"/>
      <c r="Y37" s="110"/>
      <c r="Z37" s="110"/>
      <c r="AA37" s="110"/>
      <c r="AB37" s="110"/>
      <c r="AC37" s="114"/>
      <c r="AD37" s="110"/>
      <c r="AE37" s="118"/>
      <c r="AF37" s="184"/>
      <c r="AG37" s="118"/>
      <c r="AH37" s="184"/>
      <c r="AI37" s="118"/>
      <c r="AJ37" s="118"/>
      <c r="AK37" s="184"/>
      <c r="AL37" s="185"/>
      <c r="AM37" s="185"/>
      <c r="AN37" s="185"/>
      <c r="AO37" s="185"/>
      <c r="AP37" s="185"/>
      <c r="AQ37" s="185"/>
      <c r="AR37" s="185"/>
      <c r="AS37" s="185"/>
      <c r="AT37" s="185"/>
      <c r="AU37" s="185"/>
      <c r="AV37" s="185"/>
      <c r="AW37" s="185"/>
      <c r="AX37" s="185"/>
      <c r="AY37" s="185"/>
      <c r="AZ37" s="185"/>
      <c r="BA37" s="117"/>
      <c r="BB37" s="115"/>
      <c r="BC37" s="117"/>
      <c r="BD37" s="110"/>
      <c r="BE37" s="110"/>
    </row>
    <row r="38" spans="1:57" ht="34.5" customHeight="1" x14ac:dyDescent="0.2">
      <c r="A38" s="117"/>
      <c r="B38" s="112"/>
      <c r="C38" s="112"/>
      <c r="D38" s="116"/>
      <c r="E38" s="116"/>
      <c r="F38" s="113"/>
      <c r="G38" s="112"/>
      <c r="H38" s="113"/>
      <c r="I38" s="113"/>
      <c r="J38" s="112"/>
      <c r="K38" s="113"/>
      <c r="L38" s="113"/>
      <c r="M38" s="113"/>
      <c r="N38" s="113"/>
      <c r="O38" s="113"/>
      <c r="P38" s="113"/>
      <c r="Q38" s="111"/>
      <c r="R38" s="111"/>
      <c r="S38" s="113"/>
      <c r="T38" s="113"/>
      <c r="U38" s="110"/>
      <c r="V38" s="110"/>
      <c r="W38" s="110"/>
      <c r="X38" s="110"/>
      <c r="Y38" s="110"/>
      <c r="Z38" s="110"/>
      <c r="AA38" s="110"/>
      <c r="AB38" s="110"/>
      <c r="AC38" s="114"/>
      <c r="AD38" s="110"/>
      <c r="AE38" s="118"/>
      <c r="AF38" s="184"/>
      <c r="AG38" s="118"/>
      <c r="AH38" s="184"/>
      <c r="AI38" s="118"/>
      <c r="AJ38" s="118"/>
      <c r="AK38" s="184"/>
      <c r="AL38" s="185"/>
      <c r="AM38" s="185"/>
      <c r="AN38" s="185"/>
      <c r="AO38" s="185"/>
      <c r="AP38" s="185"/>
      <c r="AQ38" s="185"/>
      <c r="AR38" s="185"/>
      <c r="AS38" s="185"/>
      <c r="AT38" s="185"/>
      <c r="AU38" s="185"/>
      <c r="AV38" s="185"/>
      <c r="AW38" s="185"/>
      <c r="AX38" s="185"/>
      <c r="AY38" s="185"/>
      <c r="AZ38" s="185"/>
      <c r="BA38" s="117"/>
      <c r="BB38" s="115"/>
      <c r="BC38" s="111"/>
      <c r="BD38" s="110"/>
      <c r="BE38" s="110"/>
    </row>
    <row r="39" spans="1:57" ht="34.5" customHeight="1" x14ac:dyDescent="0.2">
      <c r="A39" s="117"/>
      <c r="B39" s="112"/>
      <c r="C39" s="112"/>
      <c r="D39" s="116"/>
      <c r="E39" s="116"/>
      <c r="F39" s="113"/>
      <c r="G39" s="112"/>
      <c r="H39" s="113"/>
      <c r="I39" s="113"/>
      <c r="J39" s="112"/>
      <c r="K39" s="113"/>
      <c r="L39" s="113"/>
      <c r="M39" s="113"/>
      <c r="N39" s="113"/>
      <c r="O39" s="113"/>
      <c r="P39" s="113"/>
      <c r="Q39" s="111"/>
      <c r="R39" s="111"/>
      <c r="S39" s="113"/>
      <c r="T39" s="113"/>
      <c r="U39" s="110"/>
      <c r="V39" s="110"/>
      <c r="W39" s="110"/>
      <c r="X39" s="110"/>
      <c r="Y39" s="110"/>
      <c r="Z39" s="110"/>
      <c r="AA39" s="110"/>
      <c r="AB39" s="110"/>
      <c r="AC39" s="114"/>
      <c r="AD39" s="110"/>
      <c r="AE39" s="118"/>
      <c r="AF39" s="184"/>
      <c r="AG39" s="118"/>
      <c r="AH39" s="184"/>
      <c r="AI39" s="118"/>
      <c r="AJ39" s="118"/>
      <c r="AK39" s="184"/>
      <c r="AL39" s="185"/>
      <c r="AM39" s="185"/>
      <c r="AN39" s="185"/>
      <c r="AO39" s="185"/>
      <c r="AP39" s="185"/>
      <c r="AQ39" s="185"/>
      <c r="AR39" s="185"/>
      <c r="AS39" s="185"/>
      <c r="AT39" s="185"/>
      <c r="AU39" s="185"/>
      <c r="AV39" s="185"/>
      <c r="AW39" s="185"/>
      <c r="AX39" s="185"/>
      <c r="AY39" s="185"/>
      <c r="AZ39" s="185"/>
      <c r="BA39" s="117"/>
      <c r="BB39" s="115"/>
      <c r="BC39" s="117"/>
      <c r="BD39" s="110"/>
      <c r="BE39" s="110"/>
    </row>
    <row r="40" spans="1:57" ht="34.5" customHeight="1" x14ac:dyDescent="0.2">
      <c r="A40" s="117"/>
      <c r="B40" s="112"/>
      <c r="C40" s="112"/>
      <c r="D40" s="116"/>
      <c r="E40" s="116"/>
      <c r="F40" s="113"/>
      <c r="G40" s="112"/>
      <c r="H40" s="113"/>
      <c r="I40" s="113"/>
      <c r="J40" s="112"/>
      <c r="K40" s="113"/>
      <c r="L40" s="113"/>
      <c r="M40" s="113"/>
      <c r="N40" s="113"/>
      <c r="O40" s="113"/>
      <c r="P40" s="113"/>
      <c r="Q40" s="111"/>
      <c r="R40" s="111"/>
      <c r="S40" s="113"/>
      <c r="T40" s="113"/>
      <c r="U40" s="110"/>
      <c r="V40" s="110"/>
      <c r="W40" s="110"/>
      <c r="X40" s="110"/>
      <c r="Y40" s="110"/>
      <c r="Z40" s="110"/>
      <c r="AA40" s="110"/>
      <c r="AB40" s="110"/>
      <c r="AC40" s="114"/>
      <c r="AD40" s="110"/>
      <c r="AE40" s="118"/>
      <c r="AF40" s="184"/>
      <c r="AG40" s="118"/>
      <c r="AH40" s="184"/>
      <c r="AI40" s="118"/>
      <c r="AJ40" s="118"/>
      <c r="AK40" s="184"/>
      <c r="AL40" s="185"/>
      <c r="AM40" s="185"/>
      <c r="AN40" s="185"/>
      <c r="AO40" s="185"/>
      <c r="AP40" s="185"/>
      <c r="AQ40" s="185"/>
      <c r="AR40" s="185"/>
      <c r="AS40" s="185"/>
      <c r="AT40" s="185"/>
      <c r="AU40" s="185"/>
      <c r="AV40" s="185"/>
      <c r="AW40" s="185"/>
      <c r="AX40" s="185"/>
      <c r="AY40" s="185"/>
      <c r="AZ40" s="185"/>
      <c r="BA40" s="117"/>
      <c r="BB40" s="115"/>
      <c r="BC40" s="117"/>
      <c r="BD40" s="110"/>
      <c r="BE40" s="110"/>
    </row>
    <row r="41" spans="1:57" ht="34.5" customHeight="1" x14ac:dyDescent="0.2">
      <c r="A41" s="117"/>
      <c r="B41" s="112"/>
      <c r="C41" s="112"/>
      <c r="D41" s="116"/>
      <c r="E41" s="116"/>
      <c r="F41" s="113"/>
      <c r="G41" s="112"/>
      <c r="H41" s="113"/>
      <c r="I41" s="113"/>
      <c r="J41" s="112"/>
      <c r="K41" s="113"/>
      <c r="L41" s="113"/>
      <c r="M41" s="113"/>
      <c r="N41" s="113"/>
      <c r="O41" s="113"/>
      <c r="P41" s="113"/>
      <c r="Q41" s="111"/>
      <c r="R41" s="111"/>
      <c r="S41" s="113"/>
      <c r="T41" s="113"/>
      <c r="U41" s="110"/>
      <c r="V41" s="110"/>
      <c r="W41" s="110"/>
      <c r="X41" s="110"/>
      <c r="Y41" s="110"/>
      <c r="Z41" s="110"/>
      <c r="AA41" s="110"/>
      <c r="AB41" s="110"/>
      <c r="AC41" s="114"/>
      <c r="AD41" s="110"/>
      <c r="AE41" s="118"/>
      <c r="AF41" s="184"/>
      <c r="AG41" s="118"/>
      <c r="AH41" s="184"/>
      <c r="AI41" s="118"/>
      <c r="AJ41" s="118"/>
      <c r="AK41" s="184"/>
      <c r="AL41" s="185"/>
      <c r="AM41" s="185"/>
      <c r="AN41" s="185"/>
      <c r="AO41" s="185"/>
      <c r="AP41" s="185"/>
      <c r="AQ41" s="185"/>
      <c r="AR41" s="185"/>
      <c r="AS41" s="185"/>
      <c r="AT41" s="185"/>
      <c r="AU41" s="185"/>
      <c r="AV41" s="185"/>
      <c r="AW41" s="185"/>
      <c r="AX41" s="185"/>
      <c r="AY41" s="185"/>
      <c r="AZ41" s="185"/>
      <c r="BA41" s="117"/>
      <c r="BB41" s="115"/>
      <c r="BC41" s="111"/>
      <c r="BD41" s="110"/>
      <c r="BE41" s="110"/>
    </row>
    <row r="42" spans="1:57" ht="34.5" customHeight="1" x14ac:dyDescent="0.2">
      <c r="A42" s="117"/>
      <c r="B42" s="112"/>
      <c r="C42" s="112"/>
      <c r="D42" s="116"/>
      <c r="E42" s="116"/>
      <c r="F42" s="113"/>
      <c r="G42" s="112"/>
      <c r="H42" s="113"/>
      <c r="I42" s="113"/>
      <c r="J42" s="112"/>
      <c r="K42" s="113"/>
      <c r="L42" s="113"/>
      <c r="M42" s="113"/>
      <c r="N42" s="113"/>
      <c r="O42" s="113"/>
      <c r="P42" s="113"/>
      <c r="Q42" s="111"/>
      <c r="R42" s="111"/>
      <c r="S42" s="113"/>
      <c r="T42" s="113"/>
      <c r="U42" s="110"/>
      <c r="V42" s="110"/>
      <c r="W42" s="110"/>
      <c r="X42" s="110"/>
      <c r="Y42" s="110"/>
      <c r="Z42" s="110"/>
      <c r="AA42" s="110"/>
      <c r="AB42" s="110"/>
      <c r="AC42" s="114"/>
      <c r="AD42" s="110"/>
      <c r="AE42" s="118"/>
      <c r="AF42" s="184"/>
      <c r="AG42" s="118"/>
      <c r="AH42" s="184"/>
      <c r="AI42" s="118"/>
      <c r="AJ42" s="118"/>
      <c r="AK42" s="184"/>
      <c r="AL42" s="185"/>
      <c r="AM42" s="185"/>
      <c r="AN42" s="185"/>
      <c r="AO42" s="185"/>
      <c r="AP42" s="185"/>
      <c r="AQ42" s="185"/>
      <c r="AR42" s="185"/>
      <c r="AS42" s="185"/>
      <c r="AT42" s="185"/>
      <c r="AU42" s="185"/>
      <c r="AV42" s="185"/>
      <c r="AW42" s="185"/>
      <c r="AX42" s="185"/>
      <c r="AY42" s="185"/>
      <c r="AZ42" s="185"/>
      <c r="BA42" s="117"/>
      <c r="BB42" s="115"/>
      <c r="BC42" s="117"/>
      <c r="BD42" s="110"/>
      <c r="BE42" s="110"/>
    </row>
    <row r="43" spans="1:57" ht="34.5" customHeight="1" x14ac:dyDescent="0.2">
      <c r="A43" s="117"/>
      <c r="B43" s="112"/>
      <c r="C43" s="112"/>
      <c r="D43" s="116"/>
      <c r="E43" s="116"/>
      <c r="F43" s="113"/>
      <c r="G43" s="112"/>
      <c r="H43" s="113"/>
      <c r="I43" s="113"/>
      <c r="J43" s="112"/>
      <c r="K43" s="113"/>
      <c r="L43" s="113"/>
      <c r="M43" s="113"/>
      <c r="N43" s="113"/>
      <c r="O43" s="113"/>
      <c r="P43" s="113"/>
      <c r="Q43" s="111"/>
      <c r="R43" s="111"/>
      <c r="S43" s="113"/>
      <c r="T43" s="113"/>
      <c r="U43" s="110"/>
      <c r="V43" s="110"/>
      <c r="W43" s="110"/>
      <c r="X43" s="110"/>
      <c r="Y43" s="110"/>
      <c r="Z43" s="110"/>
      <c r="AA43" s="110"/>
      <c r="AB43" s="110"/>
      <c r="AC43" s="114"/>
      <c r="AD43" s="110"/>
      <c r="AE43" s="118"/>
      <c r="AF43" s="184"/>
      <c r="AG43" s="118"/>
      <c r="AH43" s="184"/>
      <c r="AI43" s="118"/>
      <c r="AJ43" s="118"/>
      <c r="AK43" s="184"/>
      <c r="AL43" s="185"/>
      <c r="AM43" s="185"/>
      <c r="AN43" s="185"/>
      <c r="AO43" s="185"/>
      <c r="AP43" s="185"/>
      <c r="AQ43" s="185"/>
      <c r="AR43" s="185"/>
      <c r="AS43" s="185"/>
      <c r="AT43" s="185"/>
      <c r="AU43" s="185"/>
      <c r="AV43" s="185"/>
      <c r="AW43" s="185"/>
      <c r="AX43" s="185"/>
      <c r="AY43" s="185"/>
      <c r="AZ43" s="185"/>
      <c r="BA43" s="117"/>
      <c r="BB43" s="115"/>
      <c r="BC43" s="111"/>
      <c r="BD43" s="110"/>
      <c r="BE43" s="110"/>
    </row>
    <row r="44" spans="1:57" ht="34.5" customHeight="1" thickBot="1" x14ac:dyDescent="0.3">
      <c r="A44" s="88"/>
      <c r="B44" s="94"/>
      <c r="C44" s="94"/>
      <c r="D44" s="95"/>
      <c r="E44" s="97"/>
      <c r="F44" s="97"/>
      <c r="G44" s="96"/>
      <c r="H44" s="95"/>
      <c r="I44" s="97"/>
      <c r="J44" s="89"/>
      <c r="K44" s="90"/>
      <c r="L44" s="90"/>
      <c r="M44" s="90"/>
      <c r="N44" s="97"/>
      <c r="O44" s="90"/>
      <c r="P44" s="95"/>
      <c r="Q44" s="97"/>
      <c r="R44" s="97"/>
      <c r="S44" s="95"/>
      <c r="T44" s="97"/>
      <c r="U44" s="59"/>
      <c r="V44" s="59"/>
      <c r="W44" s="59"/>
      <c r="X44" s="59"/>
      <c r="Y44" s="59"/>
      <c r="Z44" s="59"/>
      <c r="AA44" s="59"/>
      <c r="AB44" s="59"/>
      <c r="AC44" s="91"/>
      <c r="AD44" s="59"/>
      <c r="AE44" s="92"/>
      <c r="AF44" s="86"/>
      <c r="AG44" s="92"/>
      <c r="AH44" s="86"/>
      <c r="AI44" s="59"/>
      <c r="AJ44" s="92"/>
      <c r="AK44" s="86"/>
      <c r="AL44" s="87"/>
      <c r="AM44" s="87"/>
      <c r="AN44" s="87"/>
      <c r="AO44" s="87"/>
      <c r="AP44" s="87"/>
      <c r="AQ44" s="87"/>
      <c r="AR44" s="87"/>
      <c r="AS44" s="87"/>
      <c r="AT44" s="87"/>
      <c r="AU44" s="87"/>
      <c r="AV44" s="87"/>
      <c r="AW44" s="87"/>
      <c r="AX44" s="87"/>
      <c r="AY44" s="87"/>
      <c r="AZ44" s="87"/>
      <c r="BA44" s="93"/>
      <c r="BB44" s="98"/>
      <c r="BC44" s="93"/>
      <c r="BD44" s="99"/>
      <c r="BE44" s="92"/>
    </row>
    <row r="45" spans="1:57" ht="34.5" customHeight="1" x14ac:dyDescent="0.2">
      <c r="A45" s="145" t="s">
        <v>29</v>
      </c>
      <c r="B45" s="146"/>
      <c r="C45" s="147"/>
      <c r="D45" s="140"/>
      <c r="E45" s="140"/>
      <c r="F45" s="140"/>
      <c r="G45" s="140"/>
      <c r="H45" s="140"/>
      <c r="I45" s="140"/>
      <c r="J45" s="140"/>
      <c r="K45" s="140"/>
      <c r="L45" s="140"/>
      <c r="M45" s="140"/>
      <c r="N45" s="140"/>
      <c r="O45" s="140"/>
      <c r="P45" s="140"/>
      <c r="Q45" s="140"/>
      <c r="R45" s="140"/>
      <c r="S45" s="141"/>
      <c r="T45" s="141"/>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78"/>
      <c r="AW45" s="136"/>
      <c r="AX45" s="136"/>
      <c r="AY45" s="45"/>
      <c r="AZ45" s="45"/>
      <c r="BA45" s="78"/>
      <c r="BB45" s="78"/>
      <c r="BC45" s="78"/>
      <c r="BD45" s="78"/>
      <c r="BE45" s="78"/>
    </row>
    <row r="46" spans="1:57" ht="34.5" customHeight="1" x14ac:dyDescent="0.2">
      <c r="A46" s="142" t="s">
        <v>30</v>
      </c>
      <c r="B46" s="143"/>
      <c r="C46" s="144"/>
      <c r="D46" s="140"/>
      <c r="E46" s="140"/>
      <c r="F46" s="140"/>
      <c r="G46" s="140"/>
      <c r="H46" s="140"/>
      <c r="I46" s="140"/>
      <c r="J46" s="140"/>
      <c r="K46" s="140"/>
      <c r="L46" s="140"/>
      <c r="M46" s="140"/>
      <c r="N46" s="140"/>
      <c r="O46" s="140"/>
      <c r="P46" s="140"/>
      <c r="Q46" s="140"/>
      <c r="R46" s="140"/>
      <c r="S46" s="141"/>
      <c r="T46" s="141"/>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78"/>
      <c r="AW46" s="136"/>
      <c r="AX46" s="136"/>
      <c r="AY46" s="45"/>
      <c r="AZ46" s="45"/>
      <c r="BA46" s="78"/>
      <c r="BB46" s="78"/>
      <c r="BC46" s="78"/>
      <c r="BD46" s="78"/>
      <c r="BE46" s="78"/>
    </row>
    <row r="47" spans="1:57" ht="34.5" customHeight="1" x14ac:dyDescent="0.2">
      <c r="A47" s="142" t="s">
        <v>31</v>
      </c>
      <c r="B47" s="143"/>
      <c r="C47" s="144"/>
      <c r="D47" s="140"/>
      <c r="E47" s="140"/>
      <c r="F47" s="140"/>
      <c r="G47" s="140"/>
      <c r="H47" s="140"/>
      <c r="I47" s="140"/>
      <c r="J47" s="140"/>
      <c r="K47" s="140"/>
      <c r="L47" s="140"/>
      <c r="M47" s="140"/>
      <c r="N47" s="140"/>
      <c r="O47" s="140"/>
      <c r="P47" s="140"/>
      <c r="Q47" s="140"/>
      <c r="R47" s="140"/>
      <c r="S47" s="141"/>
      <c r="T47" s="141"/>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78"/>
      <c r="AW47" s="136"/>
      <c r="AX47" s="136"/>
      <c r="AY47" s="45"/>
      <c r="AZ47" s="45"/>
      <c r="BA47" s="78"/>
      <c r="BB47" s="78"/>
      <c r="BC47" s="78"/>
      <c r="BD47" s="78"/>
      <c r="BE47" s="78"/>
    </row>
    <row r="48" spans="1:57" ht="34.5" customHeight="1" thickBot="1" x14ac:dyDescent="0.25">
      <c r="A48" s="137" t="s">
        <v>32</v>
      </c>
      <c r="B48" s="138"/>
      <c r="C48" s="139"/>
      <c r="D48" s="140"/>
      <c r="E48" s="140"/>
      <c r="F48" s="140"/>
      <c r="G48" s="140"/>
      <c r="H48" s="140"/>
      <c r="I48" s="140"/>
      <c r="J48" s="140"/>
      <c r="K48" s="140"/>
      <c r="L48" s="140"/>
      <c r="M48" s="140"/>
      <c r="N48" s="140"/>
      <c r="O48" s="140"/>
      <c r="P48" s="140"/>
      <c r="Q48" s="140"/>
      <c r="R48" s="140"/>
      <c r="S48" s="141"/>
      <c r="T48" s="141"/>
      <c r="U48" s="78"/>
      <c r="V48" s="78"/>
      <c r="W48" s="78"/>
      <c r="X48" s="78"/>
      <c r="Y48" s="78"/>
      <c r="Z48" s="78"/>
      <c r="AA48" s="78"/>
      <c r="AB48" s="78"/>
      <c r="AC48" s="78"/>
      <c r="AD48" s="78"/>
      <c r="AE48" s="57"/>
      <c r="AF48" s="78"/>
      <c r="AG48" s="78"/>
      <c r="AH48" s="78"/>
      <c r="AI48" s="78"/>
      <c r="AJ48" s="78"/>
      <c r="AK48" s="78"/>
      <c r="AL48" s="57"/>
      <c r="AM48" s="57"/>
      <c r="AN48" s="57"/>
      <c r="AO48" s="57"/>
      <c r="AP48" s="57"/>
      <c r="AQ48" s="57"/>
      <c r="AR48" s="57"/>
      <c r="AS48" s="57"/>
      <c r="AT48" s="57"/>
      <c r="AU48" s="78"/>
      <c r="AV48" s="78"/>
      <c r="AW48" s="136"/>
      <c r="AX48" s="136"/>
      <c r="AY48" s="45"/>
      <c r="AZ48" s="45"/>
      <c r="BA48" s="78"/>
      <c r="BB48" s="78"/>
      <c r="BC48" s="78"/>
      <c r="BD48" s="78"/>
      <c r="BE48" s="78"/>
    </row>
    <row r="49" spans="1:57" ht="34.5" customHeight="1" x14ac:dyDescent="0.2">
      <c r="A49" s="45"/>
      <c r="B49" s="78"/>
      <c r="C49" s="81"/>
      <c r="D49" s="78"/>
      <c r="E49" s="78"/>
      <c r="F49" s="78"/>
      <c r="G49" s="78"/>
      <c r="H49" s="78"/>
      <c r="I49" s="78"/>
      <c r="J49" s="78"/>
      <c r="K49" s="78"/>
      <c r="L49" s="78"/>
      <c r="M49" s="78"/>
      <c r="N49" s="78"/>
      <c r="O49" s="78"/>
      <c r="P49" s="78"/>
      <c r="Q49" s="83"/>
      <c r="R49" s="83"/>
      <c r="S49" s="83"/>
      <c r="T49" s="83"/>
      <c r="U49" s="78"/>
      <c r="V49" s="78"/>
      <c r="W49" s="78"/>
      <c r="X49" s="78"/>
      <c r="Y49" s="78"/>
      <c r="Z49" s="78"/>
      <c r="AA49" s="78"/>
      <c r="AB49" s="78"/>
      <c r="AC49" s="78"/>
      <c r="AD49" s="78"/>
      <c r="AE49" s="57"/>
      <c r="AF49" s="59"/>
      <c r="AG49" s="78"/>
      <c r="AH49" s="78"/>
      <c r="AI49" s="78"/>
      <c r="AJ49" s="78"/>
      <c r="AK49" s="78"/>
      <c r="AL49" s="57"/>
      <c r="AM49" s="57"/>
      <c r="AN49" s="57"/>
      <c r="AO49" s="57"/>
      <c r="AP49" s="57"/>
      <c r="AQ49" s="57"/>
      <c r="AR49" s="57"/>
      <c r="AS49" s="57"/>
      <c r="AT49" s="57"/>
      <c r="AU49" s="78"/>
      <c r="AV49" s="78"/>
      <c r="AW49" s="136"/>
      <c r="AX49" s="136"/>
      <c r="AY49" s="45"/>
      <c r="AZ49" s="45"/>
      <c r="BA49" s="78"/>
      <c r="BB49" s="78"/>
      <c r="BC49" s="78"/>
      <c r="BD49" s="78"/>
      <c r="BE49" s="78"/>
    </row>
    <row r="50" spans="1:57" ht="34.5" customHeight="1" x14ac:dyDescent="0.2">
      <c r="A50" s="45"/>
      <c r="B50" s="78"/>
      <c r="C50" s="81"/>
      <c r="D50" s="78"/>
      <c r="E50" s="78"/>
      <c r="F50" s="78"/>
      <c r="G50" s="78"/>
      <c r="H50" s="78"/>
      <c r="I50" s="78"/>
      <c r="J50" s="78"/>
      <c r="K50" s="78"/>
      <c r="L50" s="78"/>
      <c r="M50" s="78"/>
      <c r="N50" s="78"/>
      <c r="O50" s="78"/>
      <c r="P50" s="78"/>
      <c r="Q50" s="83"/>
      <c r="R50" s="83"/>
      <c r="S50" s="83"/>
      <c r="T50" s="83"/>
      <c r="U50" s="78"/>
      <c r="V50" s="78"/>
      <c r="W50" s="78"/>
      <c r="X50" s="78"/>
      <c r="Y50" s="78"/>
      <c r="Z50" s="78"/>
      <c r="AA50" s="78"/>
      <c r="AB50" s="78"/>
      <c r="AC50" s="78"/>
      <c r="AD50" s="78"/>
      <c r="AE50" s="57"/>
      <c r="AF50" s="59"/>
      <c r="AG50" s="78"/>
      <c r="AH50" s="78"/>
      <c r="AI50" s="78"/>
      <c r="AJ50" s="78"/>
      <c r="AK50" s="78"/>
      <c r="AL50" s="57"/>
      <c r="AM50" s="57"/>
      <c r="AN50" s="57"/>
      <c r="AO50" s="57"/>
      <c r="AP50" s="57"/>
      <c r="AQ50" s="57"/>
      <c r="AR50" s="57"/>
      <c r="AS50" s="57"/>
      <c r="AT50" s="57"/>
      <c r="AU50" s="78"/>
      <c r="AV50" s="78"/>
      <c r="AW50" s="136"/>
      <c r="AX50" s="136"/>
      <c r="AY50" s="45"/>
      <c r="AZ50" s="45"/>
      <c r="BA50" s="78"/>
      <c r="BB50" s="78"/>
      <c r="BC50" s="78"/>
      <c r="BD50" s="78"/>
      <c r="BE50" s="78"/>
    </row>
    <row r="51" spans="1:57" ht="34.5" customHeight="1" x14ac:dyDescent="0.2">
      <c r="A51" s="45"/>
      <c r="B51" s="78"/>
      <c r="C51" s="81"/>
      <c r="D51" s="78"/>
      <c r="E51" s="78"/>
      <c r="F51" s="78"/>
      <c r="G51" s="78"/>
      <c r="H51" s="78"/>
      <c r="I51" s="78"/>
      <c r="J51" s="78"/>
      <c r="K51" s="78"/>
      <c r="L51" s="78"/>
      <c r="M51" s="78"/>
      <c r="N51" s="78"/>
      <c r="O51" s="78"/>
      <c r="P51" s="78"/>
      <c r="Q51" s="83"/>
      <c r="R51" s="83"/>
      <c r="S51" s="83"/>
      <c r="T51" s="83"/>
      <c r="U51" s="78"/>
      <c r="V51" s="78"/>
      <c r="W51" s="78"/>
      <c r="X51" s="78"/>
      <c r="Y51" s="78"/>
      <c r="Z51" s="78"/>
      <c r="AA51" s="78"/>
      <c r="AB51" s="78"/>
      <c r="AC51" s="78"/>
      <c r="AD51" s="78"/>
      <c r="AE51" s="57"/>
      <c r="AF51" s="59"/>
      <c r="AG51" s="78"/>
      <c r="AH51" s="78"/>
      <c r="AI51" s="78"/>
      <c r="AJ51" s="78"/>
      <c r="AK51" s="78"/>
      <c r="AL51" s="57"/>
      <c r="AM51" s="57"/>
      <c r="AN51" s="57"/>
      <c r="AO51" s="57"/>
      <c r="AP51" s="57"/>
      <c r="AQ51" s="57"/>
      <c r="AR51" s="57"/>
      <c r="AS51" s="57"/>
      <c r="AT51" s="57"/>
      <c r="AU51" s="78"/>
      <c r="AV51" s="78"/>
      <c r="AW51" s="136"/>
      <c r="AX51" s="136"/>
      <c r="AY51" s="45"/>
      <c r="AZ51" s="45"/>
      <c r="BA51" s="78"/>
      <c r="BB51" s="78"/>
      <c r="BC51" s="78"/>
      <c r="BD51" s="78"/>
      <c r="BE51" s="78"/>
    </row>
    <row r="52" spans="1:57" ht="34.5" customHeight="1" x14ac:dyDescent="0.2">
      <c r="A52" s="45"/>
      <c r="B52" s="78"/>
      <c r="C52" s="81"/>
      <c r="D52" s="78"/>
      <c r="E52" s="78"/>
      <c r="F52" s="78"/>
      <c r="G52" s="78"/>
      <c r="H52" s="78"/>
      <c r="I52" s="78"/>
      <c r="J52" s="78"/>
      <c r="K52" s="78"/>
      <c r="L52" s="78"/>
      <c r="M52" s="78"/>
      <c r="N52" s="78"/>
      <c r="O52" s="78"/>
      <c r="P52" s="78"/>
      <c r="Q52" s="83"/>
      <c r="R52" s="83"/>
      <c r="S52" s="83"/>
      <c r="T52" s="83"/>
      <c r="U52" s="78"/>
      <c r="V52" s="78"/>
      <c r="W52" s="78"/>
      <c r="X52" s="78"/>
      <c r="Y52" s="78"/>
      <c r="Z52" s="78"/>
      <c r="AA52" s="78"/>
      <c r="AB52" s="78"/>
      <c r="AC52" s="78"/>
      <c r="AF52" s="59"/>
      <c r="AG52" s="78"/>
      <c r="AH52" s="78"/>
      <c r="AI52" s="78"/>
      <c r="AJ52" s="78"/>
      <c r="AK52" s="78"/>
      <c r="AL52" s="57"/>
      <c r="AM52" s="57"/>
      <c r="AN52" s="57"/>
      <c r="AO52" s="57"/>
      <c r="AP52" s="57"/>
      <c r="AQ52" s="57"/>
      <c r="AR52" s="57"/>
      <c r="AS52" s="57"/>
      <c r="AT52" s="57"/>
      <c r="AU52" s="78"/>
      <c r="AV52" s="78"/>
      <c r="AW52" s="136"/>
      <c r="AX52" s="136"/>
      <c r="AY52" s="45"/>
      <c r="AZ52" s="45"/>
      <c r="BA52" s="78"/>
      <c r="BB52" s="78"/>
      <c r="BC52" s="78"/>
      <c r="BD52" s="78"/>
      <c r="BE52" s="78"/>
    </row>
    <row r="53" spans="1:57" ht="34.5" customHeight="1" x14ac:dyDescent="0.2">
      <c r="A53" s="45"/>
      <c r="B53" s="78"/>
      <c r="C53" s="81"/>
      <c r="D53" s="78"/>
      <c r="E53" s="78"/>
      <c r="F53" s="78"/>
      <c r="G53" s="78"/>
      <c r="H53" s="78"/>
      <c r="I53" s="78"/>
      <c r="J53" s="78"/>
      <c r="K53" s="78"/>
      <c r="L53" s="78"/>
      <c r="M53" s="78"/>
      <c r="N53" s="78"/>
      <c r="O53" s="78"/>
      <c r="P53" s="78"/>
      <c r="Q53" s="83"/>
      <c r="R53" s="83"/>
      <c r="S53" s="83"/>
      <c r="T53" s="83"/>
      <c r="U53" s="78"/>
      <c r="V53" s="78"/>
      <c r="W53" s="78"/>
      <c r="X53" s="78"/>
      <c r="Y53" s="78"/>
      <c r="Z53" s="78"/>
      <c r="AA53" s="78"/>
      <c r="AB53" s="78"/>
      <c r="AC53" s="78"/>
      <c r="AD53" s="78"/>
      <c r="AE53" s="57"/>
      <c r="AF53" s="59"/>
      <c r="AG53" s="78"/>
      <c r="AH53" s="78"/>
      <c r="AI53" s="78"/>
      <c r="AJ53" s="78"/>
      <c r="AK53" s="78"/>
      <c r="AL53" s="57"/>
      <c r="AM53" s="57"/>
      <c r="AN53" s="57"/>
      <c r="AO53" s="57"/>
      <c r="AP53" s="57"/>
      <c r="AQ53" s="57"/>
      <c r="AR53" s="57"/>
      <c r="AS53" s="57"/>
      <c r="AT53" s="57"/>
      <c r="AU53" s="78"/>
      <c r="AV53" s="78"/>
      <c r="AW53" s="136"/>
      <c r="AX53" s="136"/>
      <c r="AY53" s="45"/>
      <c r="AZ53" s="45"/>
      <c r="BA53" s="78"/>
      <c r="BB53" s="78"/>
      <c r="BC53" s="78"/>
      <c r="BD53" s="78"/>
      <c r="BE53" s="78"/>
    </row>
    <row r="54" spans="1:57" ht="34.5" customHeight="1" x14ac:dyDescent="0.2">
      <c r="AF54" s="59"/>
    </row>
    <row r="55" spans="1:57" ht="34.5" customHeight="1" x14ac:dyDescent="0.2">
      <c r="AF55" s="59"/>
    </row>
    <row r="56" spans="1:57" ht="34.5" customHeight="1" x14ac:dyDescent="0.2">
      <c r="AF56" s="59"/>
    </row>
    <row r="57" spans="1:57" ht="34.5" customHeight="1" x14ac:dyDescent="0.2">
      <c r="AF57" s="59"/>
    </row>
    <row r="58" spans="1:57" ht="34.5" customHeight="1" x14ac:dyDescent="0.2">
      <c r="AF58" s="59"/>
    </row>
    <row r="59" spans="1:57" ht="34.5" customHeight="1" x14ac:dyDescent="0.2">
      <c r="AF59" s="59"/>
    </row>
    <row r="60" spans="1:57" ht="34.5" customHeight="1" x14ac:dyDescent="0.2">
      <c r="AF60" s="59"/>
    </row>
    <row r="61" spans="1:57" ht="34.5" customHeight="1" x14ac:dyDescent="0.2">
      <c r="AF61" s="59"/>
    </row>
    <row r="62" spans="1:57" ht="34.5" customHeight="1" x14ac:dyDescent="0.2">
      <c r="AF62" s="59"/>
    </row>
    <row r="63" spans="1:57" ht="34.5" customHeight="1" x14ac:dyDescent="0.2">
      <c r="AF63" s="59"/>
    </row>
    <row r="64" spans="1:57" ht="34.5" customHeight="1" x14ac:dyDescent="0.2">
      <c r="AF64" s="59"/>
    </row>
    <row r="65" spans="32:32" ht="34.5" customHeight="1" x14ac:dyDescent="0.2">
      <c r="AF65" s="59"/>
    </row>
    <row r="66" spans="32:32" ht="34.5" customHeight="1" x14ac:dyDescent="0.2">
      <c r="AF66" s="59"/>
    </row>
    <row r="67" spans="32:32" ht="34.5" customHeight="1" x14ac:dyDescent="0.2">
      <c r="AF67" s="59"/>
    </row>
    <row r="68" spans="32:32" ht="34.5" customHeight="1" x14ac:dyDescent="0.2">
      <c r="AF68" s="59"/>
    </row>
    <row r="69" spans="32:32" ht="34.5" customHeight="1" x14ac:dyDescent="0.2">
      <c r="AF69" s="59"/>
    </row>
    <row r="70" spans="32:32" ht="34.5" customHeight="1" x14ac:dyDescent="0.2">
      <c r="AF70" s="59"/>
    </row>
    <row r="71" spans="32:32" ht="34.5" customHeight="1" x14ac:dyDescent="0.2">
      <c r="AF71" s="59"/>
    </row>
    <row r="72" spans="32:32" ht="34.5" customHeight="1" x14ac:dyDescent="0.2">
      <c r="AF72" s="59"/>
    </row>
    <row r="73" spans="32:32" ht="34.5" customHeight="1" x14ac:dyDescent="0.2">
      <c r="AF73" s="59"/>
    </row>
    <row r="74" spans="32:32" ht="34.5" customHeight="1" x14ac:dyDescent="0.2">
      <c r="AF74" s="59"/>
    </row>
    <row r="75" spans="32:32" ht="34.5" customHeight="1" x14ac:dyDescent="0.2">
      <c r="AF75" s="59"/>
    </row>
    <row r="76" spans="32:32" ht="34.5" customHeight="1" x14ac:dyDescent="0.2">
      <c r="AF76" s="59"/>
    </row>
    <row r="77" spans="32:32" ht="34.5" customHeight="1" x14ac:dyDescent="0.2">
      <c r="AF77" s="59"/>
    </row>
    <row r="78" spans="32:32" ht="34.5" customHeight="1" x14ac:dyDescent="0.2">
      <c r="AF78" s="59"/>
    </row>
    <row r="79" spans="32:32" ht="34.5" customHeight="1" x14ac:dyDescent="0.2">
      <c r="AF79" s="59"/>
    </row>
    <row r="80" spans="32:32" ht="34.5" customHeight="1" x14ac:dyDescent="0.2">
      <c r="AF80" s="59"/>
    </row>
    <row r="81" spans="32:32" ht="34.5" customHeight="1" x14ac:dyDescent="0.2">
      <c r="AF81" s="59"/>
    </row>
    <row r="82" spans="32:32" ht="34.5" customHeight="1" x14ac:dyDescent="0.2">
      <c r="AF82" s="59"/>
    </row>
    <row r="83" spans="32:32" ht="34.5" customHeight="1" x14ac:dyDescent="0.2">
      <c r="AF83" s="59"/>
    </row>
    <row r="84" spans="32:32" ht="34.5" customHeight="1" x14ac:dyDescent="0.2">
      <c r="AF84" s="59"/>
    </row>
    <row r="85" spans="32:32" ht="34.5" customHeight="1" x14ac:dyDescent="0.2">
      <c r="AF85" s="59"/>
    </row>
    <row r="86" spans="32:32" ht="34.5" customHeight="1" x14ac:dyDescent="0.2">
      <c r="AF86" s="59"/>
    </row>
    <row r="87" spans="32:32" ht="34.5" customHeight="1" x14ac:dyDescent="0.2">
      <c r="AF87" s="59"/>
    </row>
    <row r="88" spans="32:32" ht="34.5" customHeight="1" x14ac:dyDescent="0.2">
      <c r="AF88" s="59"/>
    </row>
    <row r="89" spans="32:32" ht="34.5" customHeight="1" x14ac:dyDescent="0.2">
      <c r="AF89" s="59"/>
    </row>
    <row r="90" spans="32:32" ht="34.5" customHeight="1" x14ac:dyDescent="0.2">
      <c r="AF90" s="59"/>
    </row>
    <row r="91" spans="32:32" ht="34.5" customHeight="1" x14ac:dyDescent="0.2">
      <c r="AF91" s="59"/>
    </row>
    <row r="92" spans="32:32" ht="34.5" customHeight="1" x14ac:dyDescent="0.2">
      <c r="AF92" s="59"/>
    </row>
    <row r="93" spans="32:32" ht="34.5" customHeight="1" x14ac:dyDescent="0.2">
      <c r="AF93" s="59"/>
    </row>
    <row r="94" spans="32:32" ht="34.5" customHeight="1" x14ac:dyDescent="0.2">
      <c r="AF94" s="59"/>
    </row>
    <row r="95" spans="32:32" ht="34.5" customHeight="1" x14ac:dyDescent="0.2">
      <c r="AF95" s="59"/>
    </row>
    <row r="96" spans="32:32" ht="34.5" customHeight="1" x14ac:dyDescent="0.2">
      <c r="AF96" s="59"/>
    </row>
    <row r="97" spans="32:32" ht="34.5" customHeight="1" x14ac:dyDescent="0.2">
      <c r="AF97" s="59"/>
    </row>
    <row r="98" spans="32:32" ht="34.5" customHeight="1" x14ac:dyDescent="0.2">
      <c r="AF98" s="59"/>
    </row>
    <row r="99" spans="32:32" ht="34.5" customHeight="1" x14ac:dyDescent="0.2">
      <c r="AF99" s="59"/>
    </row>
    <row r="100" spans="32:32" ht="34.5" customHeight="1" x14ac:dyDescent="0.2">
      <c r="AF100" s="59"/>
    </row>
    <row r="101" spans="32:32" ht="34.5" customHeight="1" x14ac:dyDescent="0.2">
      <c r="AF101" s="59"/>
    </row>
    <row r="102" spans="32:32" ht="34.5" customHeight="1" x14ac:dyDescent="0.2">
      <c r="AF102" s="59"/>
    </row>
    <row r="103" spans="32:32" ht="34.5" customHeight="1" x14ac:dyDescent="0.2">
      <c r="AF103" s="59"/>
    </row>
    <row r="104" spans="32:32" ht="34.5" customHeight="1" x14ac:dyDescent="0.2">
      <c r="AF104" s="59"/>
    </row>
    <row r="105" spans="32:32" ht="34.5" customHeight="1" x14ac:dyDescent="0.2">
      <c r="AF105" s="59"/>
    </row>
    <row r="106" spans="32:32" ht="34.5" customHeight="1" x14ac:dyDescent="0.2">
      <c r="AF106" s="59"/>
    </row>
    <row r="107" spans="32:32" ht="34.5" customHeight="1" x14ac:dyDescent="0.2">
      <c r="AF107" s="59"/>
    </row>
    <row r="108" spans="32:32" ht="15.75" x14ac:dyDescent="0.2">
      <c r="AF108" s="59"/>
    </row>
    <row r="109" spans="32:32" ht="15.75" x14ac:dyDescent="0.2">
      <c r="AF109" s="59"/>
    </row>
    <row r="110" spans="32:32" ht="15.75" x14ac:dyDescent="0.2">
      <c r="AF110" s="59"/>
    </row>
    <row r="111" spans="32:32" ht="15.75" x14ac:dyDescent="0.2">
      <c r="AF111" s="59"/>
    </row>
    <row r="112" spans="32:32" ht="15.75" x14ac:dyDescent="0.2">
      <c r="AF112" s="59"/>
    </row>
    <row r="113" spans="32:32" ht="15.75" x14ac:dyDescent="0.2">
      <c r="AF113" s="59"/>
    </row>
    <row r="114" spans="32:32" ht="15.75" x14ac:dyDescent="0.2">
      <c r="AF114" s="59"/>
    </row>
    <row r="115" spans="32:32" ht="15.75" x14ac:dyDescent="0.2">
      <c r="AF115" s="59"/>
    </row>
    <row r="116" spans="32:32" ht="15.75" x14ac:dyDescent="0.2">
      <c r="AF116" s="59"/>
    </row>
    <row r="117" spans="32:32" ht="15.75" x14ac:dyDescent="0.2">
      <c r="AF117" s="59"/>
    </row>
    <row r="118" spans="32:32" ht="15.75" x14ac:dyDescent="0.2">
      <c r="AF118" s="59"/>
    </row>
    <row r="119" spans="32:32" ht="15.75" x14ac:dyDescent="0.2">
      <c r="AF119" s="59"/>
    </row>
    <row r="120" spans="32:32" ht="15.75" x14ac:dyDescent="0.2">
      <c r="AF120" s="59"/>
    </row>
    <row r="121" spans="32:32" ht="15.75" x14ac:dyDescent="0.2">
      <c r="AF121" s="59"/>
    </row>
    <row r="122" spans="32:32" ht="15.75" x14ac:dyDescent="0.2">
      <c r="AF122" s="59"/>
    </row>
    <row r="123" spans="32:32" ht="15.75" x14ac:dyDescent="0.2">
      <c r="AF123" s="59"/>
    </row>
    <row r="124" spans="32:32" ht="15.75" x14ac:dyDescent="0.2">
      <c r="AF124" s="59"/>
    </row>
    <row r="125" spans="32:32" ht="15.75" x14ac:dyDescent="0.2">
      <c r="AF125" s="59"/>
    </row>
    <row r="126" spans="32:32" ht="15.75" x14ac:dyDescent="0.2">
      <c r="AF126" s="59"/>
    </row>
    <row r="127" spans="32:32" ht="15.75" x14ac:dyDescent="0.2">
      <c r="AF127" s="59"/>
    </row>
    <row r="128" spans="32:32" ht="15.75" x14ac:dyDescent="0.2">
      <c r="AF128" s="59"/>
    </row>
    <row r="129" spans="32:32" ht="15.75" x14ac:dyDescent="0.2">
      <c r="AF129" s="59"/>
    </row>
    <row r="130" spans="32:32" ht="15.75" x14ac:dyDescent="0.2">
      <c r="AF130" s="59"/>
    </row>
    <row r="131" spans="32:32" ht="15.75" x14ac:dyDescent="0.2">
      <c r="AF131" s="59"/>
    </row>
    <row r="132" spans="32:32" ht="15.75" x14ac:dyDescent="0.2">
      <c r="AF132" s="59"/>
    </row>
    <row r="133" spans="32:32" ht="15.75" x14ac:dyDescent="0.2">
      <c r="AF133" s="59"/>
    </row>
    <row r="134" spans="32:32" ht="15.75" x14ac:dyDescent="0.2">
      <c r="AF134" s="59"/>
    </row>
    <row r="135" spans="32:32" ht="15.75" x14ac:dyDescent="0.2">
      <c r="AF135" s="59"/>
    </row>
    <row r="136" spans="32:32" ht="15.75" x14ac:dyDescent="0.2">
      <c r="AF136" s="59"/>
    </row>
    <row r="137" spans="32:32" ht="15.75" x14ac:dyDescent="0.2">
      <c r="AF137" s="59"/>
    </row>
    <row r="138" spans="32:32" ht="15.75" x14ac:dyDescent="0.2">
      <c r="AF138" s="59"/>
    </row>
    <row r="139" spans="32:32" ht="15.75" x14ac:dyDescent="0.2">
      <c r="AF139" s="59"/>
    </row>
    <row r="140" spans="32:32" ht="15.75" x14ac:dyDescent="0.2">
      <c r="AF140" s="59"/>
    </row>
    <row r="141" spans="32:32" ht="15.75" x14ac:dyDescent="0.2">
      <c r="AF141" s="59"/>
    </row>
    <row r="142" spans="32:32" ht="15.75" x14ac:dyDescent="0.2">
      <c r="AF142" s="59"/>
    </row>
    <row r="143" spans="32:32" ht="15.75" x14ac:dyDescent="0.2">
      <c r="AF143" s="59"/>
    </row>
    <row r="144" spans="32:32" ht="15.75" x14ac:dyDescent="0.2">
      <c r="AF144" s="59"/>
    </row>
    <row r="145" spans="32:32" ht="15.75" x14ac:dyDescent="0.2">
      <c r="AF145" s="59"/>
    </row>
    <row r="146" spans="32:32" ht="15.75" x14ac:dyDescent="0.2">
      <c r="AF146" s="59"/>
    </row>
    <row r="147" spans="32:32" ht="15.75" x14ac:dyDescent="0.2">
      <c r="AF147" s="59"/>
    </row>
    <row r="148" spans="32:32" ht="15.75" x14ac:dyDescent="0.2">
      <c r="AF148" s="59"/>
    </row>
    <row r="149" spans="32:32" ht="15.75" x14ac:dyDescent="0.2">
      <c r="AF149" s="59"/>
    </row>
    <row r="150" spans="32:32" ht="15.75" x14ac:dyDescent="0.2">
      <c r="AF150" s="59"/>
    </row>
    <row r="151" spans="32:32" ht="15.75" x14ac:dyDescent="0.2">
      <c r="AF151" s="59"/>
    </row>
    <row r="152" spans="32:32" ht="15.75" x14ac:dyDescent="0.2">
      <c r="AF152" s="59"/>
    </row>
    <row r="153" spans="32:32" ht="15.75" x14ac:dyDescent="0.2">
      <c r="AF153" s="59"/>
    </row>
    <row r="154" spans="32:32" ht="15.75" x14ac:dyDescent="0.2">
      <c r="AF154" s="59"/>
    </row>
    <row r="155" spans="32:32" ht="15.75" x14ac:dyDescent="0.2">
      <c r="AF155" s="59"/>
    </row>
    <row r="156" spans="32:32" ht="15.75" x14ac:dyDescent="0.2">
      <c r="AF156" s="59"/>
    </row>
    <row r="157" spans="32:32" ht="15.75" x14ac:dyDescent="0.2">
      <c r="AF157" s="59"/>
    </row>
    <row r="158" spans="32:32" ht="15.75" x14ac:dyDescent="0.2">
      <c r="AF158" s="59"/>
    </row>
    <row r="159" spans="32:32" ht="15.75" x14ac:dyDescent="0.2">
      <c r="AF159" s="59"/>
    </row>
    <row r="160" spans="32:32" ht="15.75" x14ac:dyDescent="0.2">
      <c r="AF160" s="59"/>
    </row>
    <row r="161" spans="32:32" ht="15.75" x14ac:dyDescent="0.2">
      <c r="AF161" s="59"/>
    </row>
    <row r="162" spans="32:32" ht="15.75" x14ac:dyDescent="0.2">
      <c r="AF162" s="59"/>
    </row>
    <row r="163" spans="32:32" ht="15.75" x14ac:dyDescent="0.2">
      <c r="AF163" s="59"/>
    </row>
    <row r="164" spans="32:32" ht="15.75" x14ac:dyDescent="0.2">
      <c r="AF164" s="59"/>
    </row>
    <row r="165" spans="32:32" ht="15.75" x14ac:dyDescent="0.2">
      <c r="AF165" s="59"/>
    </row>
    <row r="166" spans="32:32" ht="15.75" x14ac:dyDescent="0.2">
      <c r="AF166" s="59"/>
    </row>
    <row r="167" spans="32:32" ht="15.75" x14ac:dyDescent="0.2">
      <c r="AF167" s="59"/>
    </row>
    <row r="168" spans="32:32" ht="15.75" x14ac:dyDescent="0.2">
      <c r="AF168" s="59"/>
    </row>
    <row r="169" spans="32:32" ht="15.75" x14ac:dyDescent="0.2">
      <c r="AF169" s="59"/>
    </row>
    <row r="170" spans="32:32" ht="15.75" x14ac:dyDescent="0.2">
      <c r="AF170" s="59"/>
    </row>
    <row r="171" spans="32:32" ht="15.75" x14ac:dyDescent="0.2">
      <c r="AF171" s="59"/>
    </row>
    <row r="172" spans="32:32" ht="15.75" x14ac:dyDescent="0.2">
      <c r="AF172" s="59"/>
    </row>
    <row r="173" spans="32:32" ht="15.75" x14ac:dyDescent="0.2">
      <c r="AF173" s="59"/>
    </row>
    <row r="174" spans="32:32" ht="15.75" x14ac:dyDescent="0.2">
      <c r="AF174" s="59"/>
    </row>
    <row r="175" spans="32:32" ht="15.75" x14ac:dyDescent="0.2">
      <c r="AF175" s="59"/>
    </row>
    <row r="176" spans="32:32" ht="15.75" x14ac:dyDescent="0.2">
      <c r="AF176" s="59"/>
    </row>
    <row r="177" spans="32:32" ht="15.75" x14ac:dyDescent="0.2">
      <c r="AF177" s="59"/>
    </row>
    <row r="178" spans="32:32" ht="15.75" x14ac:dyDescent="0.2">
      <c r="AF178" s="59"/>
    </row>
    <row r="179" spans="32:32" ht="15.75" x14ac:dyDescent="0.2">
      <c r="AF179" s="59"/>
    </row>
    <row r="180" spans="32:32" ht="15.75" x14ac:dyDescent="0.2">
      <c r="AF180" s="59"/>
    </row>
    <row r="181" spans="32:32" ht="15.75" x14ac:dyDescent="0.2">
      <c r="AF181" s="59"/>
    </row>
    <row r="182" spans="32:32" ht="15.75" x14ac:dyDescent="0.2">
      <c r="AF182" s="59"/>
    </row>
    <row r="183" spans="32:32" ht="15.75" x14ac:dyDescent="0.2">
      <c r="AF183" s="59"/>
    </row>
    <row r="184" spans="32:32" ht="15.75" x14ac:dyDescent="0.2">
      <c r="AF184" s="59"/>
    </row>
    <row r="185" spans="32:32" ht="15.75" x14ac:dyDescent="0.2">
      <c r="AF185" s="59"/>
    </row>
    <row r="186" spans="32:32" ht="15.75" x14ac:dyDescent="0.2">
      <c r="AF186" s="59"/>
    </row>
    <row r="187" spans="32:32" ht="15.75" x14ac:dyDescent="0.2">
      <c r="AF187" s="59"/>
    </row>
    <row r="188" spans="32:32" ht="15.75" x14ac:dyDescent="0.2">
      <c r="AF188" s="59"/>
    </row>
    <row r="189" spans="32:32" ht="15.75" x14ac:dyDescent="0.2">
      <c r="AF189" s="59"/>
    </row>
    <row r="190" spans="32:32" ht="15.75" x14ac:dyDescent="0.2">
      <c r="AF190" s="59"/>
    </row>
    <row r="191" spans="32:32" ht="15.75" x14ac:dyDescent="0.2">
      <c r="AF191" s="59"/>
    </row>
    <row r="192" spans="32:32" ht="15.75" x14ac:dyDescent="0.2">
      <c r="AF192" s="59"/>
    </row>
    <row r="193" spans="32:32" ht="15.75" x14ac:dyDescent="0.2">
      <c r="AF193" s="59"/>
    </row>
    <row r="194" spans="32:32" ht="15.75" x14ac:dyDescent="0.2">
      <c r="AF194" s="59"/>
    </row>
    <row r="195" spans="32:32" ht="15.75" x14ac:dyDescent="0.2">
      <c r="AF195" s="59"/>
    </row>
    <row r="196" spans="32:32" ht="15.75" x14ac:dyDescent="0.2">
      <c r="AF196" s="59"/>
    </row>
    <row r="197" spans="32:32" ht="15.75" x14ac:dyDescent="0.2">
      <c r="AF197" s="59"/>
    </row>
    <row r="198" spans="32:32" ht="15.75" x14ac:dyDescent="0.2">
      <c r="AF198" s="59"/>
    </row>
    <row r="199" spans="32:32" ht="15.75" x14ac:dyDescent="0.2">
      <c r="AF199" s="59"/>
    </row>
    <row r="200" spans="32:32" ht="15.75" x14ac:dyDescent="0.2">
      <c r="AF200" s="59"/>
    </row>
    <row r="201" spans="32:32" ht="15.75" x14ac:dyDescent="0.2">
      <c r="AF201" s="59"/>
    </row>
    <row r="202" spans="32:32" ht="15.75" x14ac:dyDescent="0.2">
      <c r="AF202" s="59"/>
    </row>
    <row r="203" spans="32:32" ht="15.75" x14ac:dyDescent="0.2">
      <c r="AF203" s="59"/>
    </row>
    <row r="204" spans="32:32" ht="15.75" x14ac:dyDescent="0.2">
      <c r="AF204" s="59"/>
    </row>
    <row r="205" spans="32:32" ht="15.75" x14ac:dyDescent="0.2">
      <c r="AF205" s="59"/>
    </row>
    <row r="206" spans="32:32" ht="15.75" x14ac:dyDescent="0.2">
      <c r="AF206" s="59"/>
    </row>
    <row r="207" spans="32:32" ht="15.75" x14ac:dyDescent="0.2">
      <c r="AF207" s="59"/>
    </row>
    <row r="208" spans="32:32" ht="15.75" x14ac:dyDescent="0.2">
      <c r="AF208" s="59"/>
    </row>
    <row r="209" spans="32:32" ht="15.75" x14ac:dyDescent="0.2">
      <c r="AF209" s="59"/>
    </row>
    <row r="210" spans="32:32" ht="15.75" x14ac:dyDescent="0.2">
      <c r="AF210" s="59"/>
    </row>
    <row r="211" spans="32:32" ht="15.75" x14ac:dyDescent="0.2">
      <c r="AF211" s="59"/>
    </row>
    <row r="212" spans="32:32" ht="15.75" x14ac:dyDescent="0.2">
      <c r="AF212" s="59"/>
    </row>
    <row r="213" spans="32:32" ht="15.75" x14ac:dyDescent="0.2">
      <c r="AF213" s="59"/>
    </row>
    <row r="214" spans="32:32" ht="15.75" x14ac:dyDescent="0.2">
      <c r="AF214" s="59"/>
    </row>
    <row r="215" spans="32:32" ht="15.75" x14ac:dyDescent="0.2">
      <c r="AF215" s="59"/>
    </row>
    <row r="216" spans="32:32" ht="15.75" x14ac:dyDescent="0.2">
      <c r="AF216" s="59"/>
    </row>
    <row r="217" spans="32:32" ht="15.75" x14ac:dyDescent="0.2">
      <c r="AF217" s="59"/>
    </row>
    <row r="218" spans="32:32" ht="15.75" x14ac:dyDescent="0.2">
      <c r="AF218" s="59"/>
    </row>
    <row r="219" spans="32:32" ht="15.75" x14ac:dyDescent="0.2">
      <c r="AF219" s="59"/>
    </row>
    <row r="220" spans="32:32" ht="15.75" x14ac:dyDescent="0.2">
      <c r="AF220" s="59"/>
    </row>
    <row r="221" spans="32:32" ht="15.75" x14ac:dyDescent="0.2">
      <c r="AF221" s="59"/>
    </row>
    <row r="222" spans="32:32" ht="15.75" x14ac:dyDescent="0.2">
      <c r="AF222" s="59"/>
    </row>
    <row r="223" spans="32:32" ht="15.75" x14ac:dyDescent="0.2">
      <c r="AF223" s="59"/>
    </row>
    <row r="224" spans="32:32" ht="15.75" x14ac:dyDescent="0.2">
      <c r="AF224" s="59"/>
    </row>
    <row r="225" spans="32:32" ht="15.75" x14ac:dyDescent="0.2">
      <c r="AF225" s="59"/>
    </row>
    <row r="226" spans="32:32" ht="15.75" x14ac:dyDescent="0.2">
      <c r="AF226" s="59"/>
    </row>
    <row r="227" spans="32:32" ht="15.75" x14ac:dyDescent="0.2">
      <c r="AF227" s="59"/>
    </row>
    <row r="228" spans="32:32" ht="15.75" x14ac:dyDescent="0.2">
      <c r="AF228" s="59"/>
    </row>
    <row r="229" spans="32:32" ht="15.75" x14ac:dyDescent="0.2">
      <c r="AF229" s="59"/>
    </row>
    <row r="230" spans="32:32" ht="15.75" x14ac:dyDescent="0.2">
      <c r="AF230" s="59"/>
    </row>
    <row r="231" spans="32:32" ht="15.75" x14ac:dyDescent="0.2">
      <c r="AF231" s="59"/>
    </row>
    <row r="232" spans="32:32" ht="15.75" x14ac:dyDescent="0.2">
      <c r="AF232" s="59"/>
    </row>
    <row r="233" spans="32:32" ht="15.75" x14ac:dyDescent="0.2">
      <c r="AF233" s="59"/>
    </row>
    <row r="234" spans="32:32" ht="15.75" x14ac:dyDescent="0.2">
      <c r="AF234" s="59"/>
    </row>
    <row r="235" spans="32:32" ht="15.75" x14ac:dyDescent="0.2">
      <c r="AF235" s="59"/>
    </row>
    <row r="236" spans="32:32" ht="15.75" x14ac:dyDescent="0.2">
      <c r="AF236" s="59"/>
    </row>
    <row r="237" spans="32:32" ht="15.75" x14ac:dyDescent="0.2">
      <c r="AF237" s="59"/>
    </row>
    <row r="238" spans="32:32" ht="15.75" x14ac:dyDescent="0.2">
      <c r="AF238" s="59"/>
    </row>
    <row r="239" spans="32:32" ht="15.75" x14ac:dyDescent="0.2">
      <c r="AF239" s="59"/>
    </row>
    <row r="240" spans="32:32" ht="15.75" x14ac:dyDescent="0.2">
      <c r="AF240" s="59"/>
    </row>
    <row r="241" spans="32:32" ht="15.75" x14ac:dyDescent="0.2">
      <c r="AF241" s="59"/>
    </row>
    <row r="242" spans="32:32" ht="15.75" x14ac:dyDescent="0.2">
      <c r="AF242" s="59"/>
    </row>
    <row r="243" spans="32:32" ht="15.75" x14ac:dyDescent="0.2">
      <c r="AF243" s="59"/>
    </row>
    <row r="244" spans="32:32" ht="15.75" x14ac:dyDescent="0.2">
      <c r="AF244" s="59"/>
    </row>
    <row r="245" spans="32:32" ht="15.75" x14ac:dyDescent="0.2">
      <c r="AF245" s="59"/>
    </row>
    <row r="246" spans="32:32" ht="15.75" x14ac:dyDescent="0.2">
      <c r="AF246" s="59"/>
    </row>
    <row r="247" spans="32:32" ht="15.75" x14ac:dyDescent="0.2">
      <c r="AF247" s="59"/>
    </row>
    <row r="248" spans="32:32" ht="15.75" x14ac:dyDescent="0.2">
      <c r="AF248" s="59"/>
    </row>
    <row r="249" spans="32:32" ht="15.75" x14ac:dyDescent="0.2">
      <c r="AF249" s="59"/>
    </row>
    <row r="250" spans="32:32" ht="15.75" x14ac:dyDescent="0.2">
      <c r="AF250" s="59"/>
    </row>
    <row r="251" spans="32:32" ht="15.75" x14ac:dyDescent="0.2">
      <c r="AF251" s="59"/>
    </row>
    <row r="252" spans="32:32" ht="15.75" x14ac:dyDescent="0.2">
      <c r="AF252" s="59"/>
    </row>
    <row r="253" spans="32:32" ht="15.75" x14ac:dyDescent="0.2">
      <c r="AF253" s="59"/>
    </row>
    <row r="254" spans="32:32" ht="15.75" x14ac:dyDescent="0.2">
      <c r="AF254" s="59"/>
    </row>
    <row r="255" spans="32:32" ht="15.75" x14ac:dyDescent="0.2">
      <c r="AF255" s="59"/>
    </row>
    <row r="256" spans="32:32" ht="15.75" x14ac:dyDescent="0.2">
      <c r="AF256" s="59"/>
    </row>
    <row r="257" spans="32:32" ht="15.75" x14ac:dyDescent="0.2">
      <c r="AF257" s="59"/>
    </row>
    <row r="258" spans="32:32" ht="15.75" x14ac:dyDescent="0.2">
      <c r="AF258" s="59"/>
    </row>
    <row r="259" spans="32:32" ht="15.75" x14ac:dyDescent="0.2">
      <c r="AF259" s="59"/>
    </row>
    <row r="260" spans="32:32" ht="15.75" x14ac:dyDescent="0.2">
      <c r="AF260" s="59"/>
    </row>
    <row r="261" spans="32:32" ht="15.75" x14ac:dyDescent="0.2">
      <c r="AF261" s="59"/>
    </row>
    <row r="262" spans="32:32" ht="15.75" x14ac:dyDescent="0.2">
      <c r="AF262" s="59"/>
    </row>
    <row r="263" spans="32:32" ht="15.75" x14ac:dyDescent="0.2">
      <c r="AF263" s="59"/>
    </row>
    <row r="264" spans="32:32" ht="15.75" x14ac:dyDescent="0.2">
      <c r="AF264" s="59"/>
    </row>
    <row r="265" spans="32:32" ht="15.75" x14ac:dyDescent="0.2">
      <c r="AF265" s="59"/>
    </row>
    <row r="266" spans="32:32" ht="15.75" x14ac:dyDescent="0.2">
      <c r="AF266" s="59"/>
    </row>
    <row r="267" spans="32:32" ht="15.75" x14ac:dyDescent="0.2">
      <c r="AF267" s="59"/>
    </row>
    <row r="268" spans="32:32" ht="15.75" x14ac:dyDescent="0.2">
      <c r="AF268" s="59"/>
    </row>
    <row r="269" spans="32:32" ht="15.75" x14ac:dyDescent="0.2">
      <c r="AF269" s="59"/>
    </row>
    <row r="270" spans="32:32" ht="15.75" x14ac:dyDescent="0.2">
      <c r="AF270" s="59"/>
    </row>
    <row r="271" spans="32:32" ht="15.75" x14ac:dyDescent="0.2">
      <c r="AF271" s="59"/>
    </row>
    <row r="272" spans="32:32" ht="15.75" x14ac:dyDescent="0.2">
      <c r="AF272" s="59"/>
    </row>
    <row r="273" spans="32:32" ht="15.75" x14ac:dyDescent="0.2">
      <c r="AF273" s="59"/>
    </row>
    <row r="274" spans="32:32" ht="15.75" x14ac:dyDescent="0.2">
      <c r="AF274" s="59"/>
    </row>
    <row r="275" spans="32:32" ht="15.75" x14ac:dyDescent="0.2">
      <c r="AF275" s="59"/>
    </row>
    <row r="276" spans="32:32" ht="15.75" x14ac:dyDescent="0.2">
      <c r="AF276" s="59"/>
    </row>
    <row r="277" spans="32:32" ht="15.75" x14ac:dyDescent="0.2">
      <c r="AF277" s="59"/>
    </row>
    <row r="278" spans="32:32" ht="15.75" x14ac:dyDescent="0.2">
      <c r="AF278" s="59"/>
    </row>
    <row r="279" spans="32:32" ht="15.75" x14ac:dyDescent="0.2">
      <c r="AF279" s="59"/>
    </row>
    <row r="280" spans="32:32" ht="15.75" x14ac:dyDescent="0.2">
      <c r="AF280" s="59"/>
    </row>
    <row r="281" spans="32:32" ht="15.75" x14ac:dyDescent="0.2">
      <c r="AF281" s="59"/>
    </row>
    <row r="282" spans="32:32" ht="15.75" x14ac:dyDescent="0.2">
      <c r="AF282" s="59"/>
    </row>
    <row r="283" spans="32:32" ht="15.75" x14ac:dyDescent="0.2">
      <c r="AF283" s="59"/>
    </row>
    <row r="284" spans="32:32" ht="15.75" x14ac:dyDescent="0.2">
      <c r="AF284" s="59"/>
    </row>
    <row r="285" spans="32:32" ht="15.75" x14ac:dyDescent="0.2">
      <c r="AF285" s="59"/>
    </row>
    <row r="286" spans="32:32" ht="15.75" x14ac:dyDescent="0.2">
      <c r="AF286" s="59"/>
    </row>
    <row r="287" spans="32:32" ht="15.75" x14ac:dyDescent="0.2">
      <c r="AF287" s="59"/>
    </row>
    <row r="288" spans="32:32" ht="15.75" x14ac:dyDescent="0.2">
      <c r="AF288" s="59"/>
    </row>
    <row r="289" spans="32:32" ht="15.75" x14ac:dyDescent="0.2">
      <c r="AF289" s="59"/>
    </row>
    <row r="290" spans="32:32" ht="15.75" x14ac:dyDescent="0.2">
      <c r="AF290" s="59"/>
    </row>
    <row r="291" spans="32:32" ht="15.75" x14ac:dyDescent="0.2">
      <c r="AF291" s="59"/>
    </row>
    <row r="292" spans="32:32" ht="15.75" x14ac:dyDescent="0.2">
      <c r="AF292" s="59"/>
    </row>
    <row r="293" spans="32:32" ht="15.75" x14ac:dyDescent="0.2">
      <c r="AF293" s="59"/>
    </row>
    <row r="294" spans="32:32" ht="15.75" x14ac:dyDescent="0.2">
      <c r="AF294" s="59"/>
    </row>
    <row r="295" spans="32:32" ht="15.75" x14ac:dyDescent="0.2">
      <c r="AF295" s="59"/>
    </row>
    <row r="296" spans="32:32" ht="15.75" x14ac:dyDescent="0.2">
      <c r="AF296" s="59"/>
    </row>
    <row r="297" spans="32:32" ht="15.75" x14ac:dyDescent="0.2">
      <c r="AF297" s="59"/>
    </row>
    <row r="298" spans="32:32" ht="15.75" x14ac:dyDescent="0.2">
      <c r="AF298" s="59"/>
    </row>
    <row r="299" spans="32:32" ht="15.75" x14ac:dyDescent="0.2">
      <c r="AF299" s="59"/>
    </row>
    <row r="300" spans="32:32" ht="15.75" x14ac:dyDescent="0.2">
      <c r="AF300" s="59"/>
    </row>
    <row r="301" spans="32:32" ht="15.75" x14ac:dyDescent="0.2">
      <c r="AF301" s="59"/>
    </row>
    <row r="302" spans="32:32" ht="15.75" x14ac:dyDescent="0.2">
      <c r="AF302" s="59"/>
    </row>
    <row r="303" spans="32:32" ht="15.75" x14ac:dyDescent="0.2">
      <c r="AF303" s="59"/>
    </row>
    <row r="304" spans="32:32" ht="15.75" x14ac:dyDescent="0.2">
      <c r="AF304" s="59"/>
    </row>
    <row r="305" spans="32:32" ht="15.75" x14ac:dyDescent="0.2">
      <c r="AF305" s="59"/>
    </row>
    <row r="306" spans="32:32" ht="15.75" x14ac:dyDescent="0.2">
      <c r="AF306" s="59"/>
    </row>
    <row r="307" spans="32:32" ht="15.75" x14ac:dyDescent="0.2">
      <c r="AF307" s="59"/>
    </row>
    <row r="308" spans="32:32" ht="15.75" x14ac:dyDescent="0.2">
      <c r="AF308" s="59"/>
    </row>
    <row r="309" spans="32:32" ht="15.75" x14ac:dyDescent="0.2">
      <c r="AF309" s="59"/>
    </row>
    <row r="310" spans="32:32" ht="15.75" x14ac:dyDescent="0.2">
      <c r="AF310" s="59"/>
    </row>
    <row r="311" spans="32:32" ht="15.75" x14ac:dyDescent="0.2">
      <c r="AF311" s="59"/>
    </row>
    <row r="312" spans="32:32" ht="15.75" x14ac:dyDescent="0.2">
      <c r="AF312" s="59"/>
    </row>
    <row r="313" spans="32:32" ht="15.75" x14ac:dyDescent="0.2">
      <c r="AF313" s="59"/>
    </row>
    <row r="314" spans="32:32" ht="15.75" x14ac:dyDescent="0.2">
      <c r="AF314" s="59"/>
    </row>
    <row r="315" spans="32:32" ht="15.75" x14ac:dyDescent="0.2">
      <c r="AF315" s="59"/>
    </row>
    <row r="316" spans="32:32" ht="15.75" x14ac:dyDescent="0.2">
      <c r="AF316" s="59"/>
    </row>
    <row r="317" spans="32:32" ht="15.75" x14ac:dyDescent="0.2">
      <c r="AF317" s="59"/>
    </row>
    <row r="318" spans="32:32" ht="15.75" x14ac:dyDescent="0.2">
      <c r="AF318" s="59"/>
    </row>
    <row r="319" spans="32:32" ht="15.75" x14ac:dyDescent="0.2">
      <c r="AF319" s="79"/>
    </row>
    <row r="320" spans="32:32" x14ac:dyDescent="0.2">
      <c r="AF320" s="80"/>
    </row>
    <row r="325" spans="32:32" x14ac:dyDescent="0.2">
      <c r="AF325" s="78"/>
    </row>
    <row r="326" spans="32:32" x14ac:dyDescent="0.2">
      <c r="AF326" s="78"/>
    </row>
    <row r="327" spans="32:32" x14ac:dyDescent="0.2">
      <c r="AF327" s="78"/>
    </row>
    <row r="328" spans="32:32" x14ac:dyDescent="0.2">
      <c r="AF328" s="78"/>
    </row>
    <row r="329" spans="32:32" x14ac:dyDescent="0.2">
      <c r="AF329" s="78"/>
    </row>
  </sheetData>
  <sheetProtection insertRows="0" deleteRows="0"/>
  <autoFilter ref="A6:BE6" xr:uid="{00000000-0001-0000-0000-000000000000}"/>
  <mergeCells count="35">
    <mergeCell ref="BD4:BE4"/>
    <mergeCell ref="AD5:AI5"/>
    <mergeCell ref="AW46:AX46"/>
    <mergeCell ref="U45:AU45"/>
    <mergeCell ref="AW45:AX45"/>
    <mergeCell ref="A1:C4"/>
    <mergeCell ref="D1:BC4"/>
    <mergeCell ref="S46:T46"/>
    <mergeCell ref="U46:AU46"/>
    <mergeCell ref="A45:C45"/>
    <mergeCell ref="A46:C46"/>
    <mergeCell ref="D45:R45"/>
    <mergeCell ref="D46:R46"/>
    <mergeCell ref="S45:T45"/>
    <mergeCell ref="A5:F5"/>
    <mergeCell ref="H5:I5"/>
    <mergeCell ref="J5:P5"/>
    <mergeCell ref="Q5:R5"/>
    <mergeCell ref="S5:T5"/>
    <mergeCell ref="AJ5:BE5"/>
    <mergeCell ref="U5:AB5"/>
    <mergeCell ref="U47:AU47"/>
    <mergeCell ref="AW47:AX47"/>
    <mergeCell ref="AW48:AX48"/>
    <mergeCell ref="A48:C48"/>
    <mergeCell ref="D48:R48"/>
    <mergeCell ref="S48:T48"/>
    <mergeCell ref="A47:C47"/>
    <mergeCell ref="D47:R47"/>
    <mergeCell ref="S47:T47"/>
    <mergeCell ref="AW52:AX52"/>
    <mergeCell ref="AW53:AX53"/>
    <mergeCell ref="AW50:AX50"/>
    <mergeCell ref="AW51:AX51"/>
    <mergeCell ref="AW49:AX49"/>
  </mergeCells>
  <phoneticPr fontId="21" type="noConversion"/>
  <dataValidations count="5">
    <dataValidation type="list" allowBlank="1" showInputMessage="1" showErrorMessage="1" sqref="AA7:AA12 AA14:AA44 AB7:AB44 U7:Z44" xr:uid="{00000000-0002-0000-0000-000001000000}">
      <formula1>"SI,NO,N/A"</formula1>
    </dataValidation>
    <dataValidation type="list" allowBlank="1" showInputMessage="1" showErrorMessage="1" sqref="O7:O44" xr:uid="{00000000-0002-0000-0000-000000000000}">
      <formula1>Frecuencia</formula1>
    </dataValidation>
    <dataValidation type="list" allowBlank="1" showInputMessage="1" showErrorMessage="1" sqref="J7:J44" xr:uid="{00000000-0002-0000-0000-000002000000}">
      <formula1>"FÍSICO, DIGITAL, AMBOS"</formula1>
    </dataValidation>
    <dataValidation type="list" allowBlank="1" showInputMessage="1" showErrorMessage="1" sqref="K7:K44" xr:uid="{00000000-0002-0000-0000-000003000000}">
      <formula1>"ESPAÑOL,INGLÉS"</formula1>
    </dataValidation>
    <dataValidation type="list" allowBlank="1" showInputMessage="1" showErrorMessage="1" sqref="L7:L44" xr:uid="{00000000-0002-0000-0000-000004000000}">
      <formula1>"INFORMACIÓN PUBLICADA, INFORMACIÓN DISPONIBLE"</formula1>
    </dataValidation>
  </dataValidations>
  <printOptions horizontalCentered="1"/>
  <pageMargins left="0.25" right="0.25" top="0.75" bottom="0.75" header="0.3" footer="0.3"/>
  <pageSetup paperSize="3" scale="18" orientation="landscape" r:id="rId1"/>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13000000}">
          <x14:formula1>
            <xm:f>Tipologías!$A$46:$A$53</xm:f>
          </x14:formula1>
          <xm:sqref>AJ7:AJ43</xm:sqref>
        </x14:dataValidation>
        <x14:dataValidation type="list" allowBlank="1" showInputMessage="1" showErrorMessage="1" xr:uid="{00000000-0002-0000-0000-000014000000}">
          <x14:formula1>
            <xm:f>Tipologías!$A$29:$A$33</xm:f>
          </x14:formula1>
          <xm:sqref>AG7:AG43</xm:sqref>
        </x14:dataValidation>
        <x14:dataValidation type="list" allowBlank="1" showInputMessage="1" showErrorMessage="1" xr:uid="{00000000-0002-0000-0000-000015000000}">
          <x14:formula1>
            <xm:f>Tipologías!$B$3:$B$17</xm:f>
          </x14:formula1>
          <xm:sqref>AD7:AD32 AD34:AD43</xm:sqref>
        </x14:dataValidation>
        <x14:dataValidation type="list" allowBlank="1" showInputMessage="1" showErrorMessage="1" xr:uid="{00000000-0002-0000-0000-000016000000}">
          <x14:formula1>
            <xm:f>Tipologías!$A$21:$A$24</xm:f>
          </x14:formula1>
          <xm:sqref>AE7:AE32 AE34:AE43</xm:sqref>
        </x14:dataValidation>
        <x14:dataValidation type="list" allowBlank="1" showInputMessage="1" showErrorMessage="1" xr:uid="{00000000-0002-0000-0000-000025000000}">
          <x14:formula1>
            <xm:f>'C:\Users\User\Downloads\[20241200457593_00002.xlsx]Tipologías'!#REF!</xm:f>
          </x14:formula1>
          <xm:sqref>AG44 BC44 BA44 AI44:AJ44 AD44:AE44</xm:sqref>
        </x14:dataValidation>
        <x14:dataValidation type="list" allowBlank="1" showInputMessage="1" showErrorMessage="1" xr:uid="{00000000-0002-0000-0000-000011000000}">
          <x14:formula1>
            <xm:f>Tipologías!$A$38:$A$42</xm:f>
          </x14:formula1>
          <xm:sqref>AI7:AI43</xm:sqref>
        </x14:dataValidation>
        <x14:dataValidation type="list" allowBlank="1" showInputMessage="1" showErrorMessage="1" xr:uid="{00000000-0002-0000-0000-000012000000}">
          <x14:formula1>
            <xm:f>Tipologías!$A$56:$A$62</xm:f>
          </x14:formula1>
          <xm:sqref>G7:G43</xm:sqref>
        </x14:dataValidation>
        <x14:dataValidation type="list" allowBlank="1" showInputMessage="1" showErrorMessage="1" xr:uid="{00000000-0002-0000-0000-000017000000}">
          <x14:formula1>
            <xm:f>Tipologías!$D$45:$D$48</xm:f>
          </x14:formula1>
          <xm:sqref>BA7:BA43</xm:sqref>
        </x14:dataValidation>
        <x14:dataValidation type="list" allowBlank="1" showInputMessage="1" showErrorMessage="1" xr:uid="{00000000-0002-0000-0000-000018000000}">
          <x14:formula1>
            <xm:f>Tipologías!$G$21:$G$38</xm:f>
          </x14:formula1>
          <xm:sqref>BC7:BC43</xm:sqref>
        </x14:dataValidation>
        <x14:dataValidation type="list" allowBlank="1" showInputMessage="1" showErrorMessage="1" xr:uid="{00000000-0002-0000-0000-000019000000}">
          <x14:formula1>
            <xm:f>Tipologías!$A$80:$A$83</xm:f>
          </x14:formula1>
          <xm:sqref>B7:B43</xm:sqref>
        </x14:dataValidation>
        <x14:dataValidation type="list" allowBlank="1" showInputMessage="1" showErrorMessage="1" xr:uid="{00000000-0002-0000-0000-00001A000000}">
          <x14:formula1>
            <xm:f>Tipologías!$D$51:$D$76</xm:f>
          </x14:formula1>
          <xm:sqref>D7:D43</xm:sqref>
        </x14:dataValidation>
        <x14:dataValidation type="list" allowBlank="1" showInputMessage="1" showErrorMessage="1" xr:uid="{1EB6CA3F-7795-4FF8-B45B-8DBC30D78C52}">
          <x14:formula1>
            <xm:f>Tipologías!$F$51:$F$71</xm:f>
          </x14:formula1>
          <xm:sqref>C8:C43</xm:sqref>
        </x14:dataValidation>
        <x14:dataValidation type="list" allowBlank="1" showInputMessage="1" showErrorMessage="1" xr:uid="{14016FDF-EEE2-4CFB-AD24-A48F20F65E76}">
          <x14:formula1>
            <xm:f>Tipologías!$F$51:$F$68</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C8958-255D-45E9-A994-773DD3401F4E}">
  <dimension ref="A1:N357"/>
  <sheetViews>
    <sheetView view="pageBreakPreview" zoomScale="70" zoomScaleNormal="55" zoomScaleSheetLayoutView="70" workbookViewId="0">
      <selection activeCell="F7" sqref="F7"/>
    </sheetView>
  </sheetViews>
  <sheetFormatPr baseColWidth="10" defaultColWidth="10.85546875" defaultRowHeight="14.25" x14ac:dyDescent="0.2"/>
  <cols>
    <col min="1" max="1" width="3.28515625" style="101" bestFit="1" customWidth="1"/>
    <col min="2" max="2" width="13.7109375" style="101" bestFit="1" customWidth="1"/>
    <col min="3" max="3" width="22.85546875" style="101" customWidth="1"/>
    <col min="4" max="4" width="14.28515625" style="101" bestFit="1" customWidth="1"/>
    <col min="5" max="5" width="32.7109375" style="101" customWidth="1"/>
    <col min="6" max="6" width="66.28515625" style="101" customWidth="1"/>
    <col min="7" max="7" width="13.85546875" style="101" customWidth="1"/>
    <col min="8" max="8" width="10.85546875" style="101"/>
    <col min="9" max="9" width="14" style="101" customWidth="1"/>
    <col min="10" max="10" width="15.85546875" style="101" customWidth="1"/>
    <col min="11" max="11" width="17.28515625" style="101" customWidth="1"/>
    <col min="12" max="12" width="30.5703125" style="101" customWidth="1"/>
    <col min="13" max="16384" width="10.85546875" style="101"/>
  </cols>
  <sheetData>
    <row r="1" spans="1:14" ht="18" customHeight="1" x14ac:dyDescent="0.2">
      <c r="A1" s="162"/>
      <c r="B1" s="162"/>
      <c r="C1" s="162"/>
      <c r="D1" s="163" t="s">
        <v>320</v>
      </c>
      <c r="E1" s="163"/>
      <c r="F1" s="163"/>
      <c r="G1" s="163"/>
      <c r="H1" s="163"/>
      <c r="I1" s="163"/>
      <c r="J1" s="163"/>
      <c r="K1" s="156" t="s">
        <v>315</v>
      </c>
      <c r="L1" s="155" t="s">
        <v>318</v>
      </c>
    </row>
    <row r="2" spans="1:14" ht="18" customHeight="1" x14ac:dyDescent="0.2">
      <c r="A2" s="162"/>
      <c r="B2" s="162"/>
      <c r="C2" s="162"/>
      <c r="D2" s="163"/>
      <c r="E2" s="163"/>
      <c r="F2" s="163"/>
      <c r="G2" s="163"/>
      <c r="H2" s="163"/>
      <c r="I2" s="163"/>
      <c r="J2" s="163"/>
      <c r="K2" s="156" t="s">
        <v>316</v>
      </c>
      <c r="L2" s="155">
        <v>1</v>
      </c>
    </row>
    <row r="3" spans="1:14" ht="18" customHeight="1" x14ac:dyDescent="0.2">
      <c r="A3" s="162"/>
      <c r="B3" s="162"/>
      <c r="C3" s="162"/>
      <c r="D3" s="163"/>
      <c r="E3" s="163"/>
      <c r="F3" s="163"/>
      <c r="G3" s="163"/>
      <c r="H3" s="163"/>
      <c r="I3" s="163"/>
      <c r="J3" s="163"/>
      <c r="K3" s="156" t="s">
        <v>317</v>
      </c>
      <c r="L3" s="157">
        <v>46162</v>
      </c>
    </row>
    <row r="4" spans="1:14" ht="18" customHeight="1" x14ac:dyDescent="0.2">
      <c r="A4" s="162"/>
      <c r="B4" s="162"/>
      <c r="C4" s="162"/>
      <c r="D4" s="163"/>
      <c r="E4" s="163"/>
      <c r="F4" s="163"/>
      <c r="G4" s="163"/>
      <c r="H4" s="163"/>
      <c r="I4" s="163"/>
      <c r="J4" s="163"/>
      <c r="K4" s="164" t="s">
        <v>321</v>
      </c>
      <c r="L4" s="164"/>
      <c r="M4" s="100"/>
      <c r="N4" s="100"/>
    </row>
    <row r="5" spans="1:14" ht="28.15" customHeight="1" x14ac:dyDescent="0.2">
      <c r="A5" s="158" t="s">
        <v>38</v>
      </c>
      <c r="B5" s="159"/>
      <c r="C5" s="159"/>
      <c r="D5" s="159"/>
      <c r="E5" s="159"/>
      <c r="F5" s="159"/>
      <c r="G5" s="159" t="s">
        <v>39</v>
      </c>
      <c r="H5" s="159"/>
      <c r="I5" s="159"/>
      <c r="J5" s="159"/>
      <c r="K5" s="160" t="s">
        <v>288</v>
      </c>
      <c r="L5" s="161"/>
    </row>
    <row r="6" spans="1:14" ht="51.75" thickBot="1" x14ac:dyDescent="0.25">
      <c r="A6" s="121" t="s">
        <v>1</v>
      </c>
      <c r="B6" s="122" t="s">
        <v>49</v>
      </c>
      <c r="C6" s="122" t="s">
        <v>2</v>
      </c>
      <c r="D6" s="122" t="s">
        <v>35</v>
      </c>
      <c r="E6" s="122" t="s">
        <v>3</v>
      </c>
      <c r="F6" s="122" t="s">
        <v>4</v>
      </c>
      <c r="G6" s="122" t="s">
        <v>7</v>
      </c>
      <c r="H6" s="122" t="s">
        <v>8</v>
      </c>
      <c r="I6" s="122" t="s">
        <v>48</v>
      </c>
      <c r="J6" s="122" t="s">
        <v>42</v>
      </c>
      <c r="K6" s="122" t="s">
        <v>13</v>
      </c>
      <c r="L6" s="123" t="s">
        <v>14</v>
      </c>
    </row>
    <row r="7" spans="1:14" ht="232.5" customHeight="1" x14ac:dyDescent="0.2">
      <c r="A7" s="102">
        <f>'Matriz consolidada'!A7</f>
        <v>0</v>
      </c>
      <c r="B7" s="103">
        <f>'Matriz consolidada'!B7</f>
        <v>0</v>
      </c>
      <c r="C7" s="104">
        <f>'Matriz consolidada'!C7</f>
        <v>0</v>
      </c>
      <c r="D7" s="104">
        <f>'Matriz consolidada'!D7</f>
        <v>0</v>
      </c>
      <c r="E7" s="104">
        <f>'Matriz consolidada'!E7</f>
        <v>0</v>
      </c>
      <c r="F7" s="104">
        <f>'Matriz consolidada'!F7</f>
        <v>0</v>
      </c>
      <c r="G7" s="104">
        <f>'Matriz consolidada'!J7</f>
        <v>0</v>
      </c>
      <c r="H7" s="105">
        <f>'Matriz consolidada'!K7</f>
        <v>0</v>
      </c>
      <c r="I7" s="105">
        <f>'Matriz consolidada'!L7</f>
        <v>0</v>
      </c>
      <c r="J7" s="105">
        <f>'Matriz consolidada'!P7</f>
        <v>0</v>
      </c>
      <c r="K7" s="105">
        <f>'Matriz consolidada'!S7</f>
        <v>0</v>
      </c>
      <c r="L7" s="106">
        <f>'Matriz consolidada'!T7</f>
        <v>0</v>
      </c>
    </row>
    <row r="8" spans="1:14" ht="87.4" customHeight="1" x14ac:dyDescent="0.2">
      <c r="A8" s="102">
        <f>'Matriz consolidada'!A8</f>
        <v>0</v>
      </c>
      <c r="B8" s="103">
        <f>'Matriz consolidada'!B8</f>
        <v>0</v>
      </c>
      <c r="C8" s="104">
        <f>'Matriz consolidada'!C8</f>
        <v>0</v>
      </c>
      <c r="D8" s="104">
        <f>'Matriz consolidada'!D8</f>
        <v>0</v>
      </c>
      <c r="E8" s="104">
        <f>'Matriz consolidada'!E8</f>
        <v>0</v>
      </c>
      <c r="F8" s="104">
        <f>'Matriz consolidada'!F8</f>
        <v>0</v>
      </c>
      <c r="G8" s="104">
        <f>'Matriz consolidada'!J8</f>
        <v>0</v>
      </c>
      <c r="H8" s="105">
        <f>'Matriz consolidada'!K8</f>
        <v>0</v>
      </c>
      <c r="I8" s="105">
        <f>'Matriz consolidada'!L8</f>
        <v>0</v>
      </c>
      <c r="J8" s="105">
        <f>'Matriz consolidada'!P8</f>
        <v>0</v>
      </c>
      <c r="K8" s="105">
        <f>'Matriz consolidada'!S8</f>
        <v>0</v>
      </c>
      <c r="L8" s="106">
        <f>'Matriz consolidada'!T8</f>
        <v>0</v>
      </c>
    </row>
    <row r="9" spans="1:14" ht="63" customHeight="1" x14ac:dyDescent="0.2">
      <c r="A9" s="102">
        <f>'Matriz consolidada'!A9</f>
        <v>0</v>
      </c>
      <c r="B9" s="103">
        <f>'Matriz consolidada'!B9</f>
        <v>0</v>
      </c>
      <c r="C9" s="104">
        <f>'Matriz consolidada'!C9</f>
        <v>0</v>
      </c>
      <c r="D9" s="104">
        <f>'Matriz consolidada'!D9</f>
        <v>0</v>
      </c>
      <c r="E9" s="104">
        <f>'Matriz consolidada'!E9</f>
        <v>0</v>
      </c>
      <c r="F9" s="104">
        <f>'Matriz consolidada'!F9</f>
        <v>0</v>
      </c>
      <c r="G9" s="104">
        <f>'Matriz consolidada'!J9</f>
        <v>0</v>
      </c>
      <c r="H9" s="105">
        <f>'Matriz consolidada'!K9</f>
        <v>0</v>
      </c>
      <c r="I9" s="105">
        <f>'Matriz consolidada'!L9</f>
        <v>0</v>
      </c>
      <c r="J9" s="105">
        <f>'Matriz consolidada'!P9</f>
        <v>0</v>
      </c>
      <c r="K9" s="105">
        <f>'Matriz consolidada'!S9</f>
        <v>0</v>
      </c>
      <c r="L9" s="106">
        <f>'Matriz consolidada'!T9</f>
        <v>0</v>
      </c>
    </row>
    <row r="10" spans="1:14" ht="63" customHeight="1" x14ac:dyDescent="0.2">
      <c r="A10" s="102">
        <f>'Matriz consolidada'!A10</f>
        <v>0</v>
      </c>
      <c r="B10" s="103">
        <f>'Matriz consolidada'!B10</f>
        <v>0</v>
      </c>
      <c r="C10" s="104">
        <f>'Matriz consolidada'!C10</f>
        <v>0</v>
      </c>
      <c r="D10" s="104">
        <f>'Matriz consolidada'!D10</f>
        <v>0</v>
      </c>
      <c r="E10" s="104">
        <f>'Matriz consolidada'!E10</f>
        <v>0</v>
      </c>
      <c r="F10" s="104">
        <f>'Matriz consolidada'!F10</f>
        <v>0</v>
      </c>
      <c r="G10" s="104">
        <f>'Matriz consolidada'!J10</f>
        <v>0</v>
      </c>
      <c r="H10" s="105">
        <f>'Matriz consolidada'!K10</f>
        <v>0</v>
      </c>
      <c r="I10" s="105">
        <f>'Matriz consolidada'!L10</f>
        <v>0</v>
      </c>
      <c r="J10" s="105">
        <f>'Matriz consolidada'!P10</f>
        <v>0</v>
      </c>
      <c r="K10" s="105">
        <f>'Matriz consolidada'!S10</f>
        <v>0</v>
      </c>
      <c r="L10" s="106">
        <f>'Matriz consolidada'!T10</f>
        <v>0</v>
      </c>
    </row>
    <row r="11" spans="1:14" ht="63" customHeight="1" x14ac:dyDescent="0.2">
      <c r="A11" s="102">
        <f>'Matriz consolidada'!A11</f>
        <v>0</v>
      </c>
      <c r="B11" s="103">
        <f>'Matriz consolidada'!B11</f>
        <v>0</v>
      </c>
      <c r="C11" s="104">
        <f>'Matriz consolidada'!C11</f>
        <v>0</v>
      </c>
      <c r="D11" s="104">
        <f>'Matriz consolidada'!D11</f>
        <v>0</v>
      </c>
      <c r="E11" s="104">
        <f>'Matriz consolidada'!E11</f>
        <v>0</v>
      </c>
      <c r="F11" s="104">
        <f>'Matriz consolidada'!F11</f>
        <v>0</v>
      </c>
      <c r="G11" s="104">
        <f>'Matriz consolidada'!J11</f>
        <v>0</v>
      </c>
      <c r="H11" s="105">
        <f>'Matriz consolidada'!K11</f>
        <v>0</v>
      </c>
      <c r="I11" s="105">
        <f>'Matriz consolidada'!L11</f>
        <v>0</v>
      </c>
      <c r="J11" s="105">
        <f>'Matriz consolidada'!P11</f>
        <v>0</v>
      </c>
      <c r="K11" s="105">
        <f>'Matriz consolidada'!S11</f>
        <v>0</v>
      </c>
      <c r="L11" s="106">
        <f>'Matriz consolidada'!T11</f>
        <v>0</v>
      </c>
    </row>
    <row r="12" spans="1:14" x14ac:dyDescent="0.2">
      <c r="A12" s="107"/>
      <c r="B12" s="107"/>
      <c r="C12" s="108"/>
      <c r="D12" s="108"/>
      <c r="E12" s="108"/>
      <c r="F12" s="108"/>
      <c r="G12" s="108"/>
      <c r="H12" s="109"/>
      <c r="I12" s="109"/>
      <c r="J12" s="109"/>
      <c r="K12" s="109"/>
      <c r="L12" s="109"/>
    </row>
    <row r="13" spans="1:14" x14ac:dyDescent="0.2">
      <c r="A13" s="107"/>
      <c r="B13" s="107"/>
      <c r="C13" s="108"/>
      <c r="D13" s="108"/>
      <c r="E13" s="108"/>
      <c r="F13" s="108"/>
      <c r="G13" s="108"/>
      <c r="H13" s="109"/>
      <c r="I13" s="109"/>
      <c r="J13" s="109"/>
      <c r="K13" s="109"/>
      <c r="L13" s="109"/>
    </row>
    <row r="14" spans="1:14" x14ac:dyDescent="0.2">
      <c r="A14" s="107"/>
      <c r="B14" s="107"/>
      <c r="C14" s="108"/>
      <c r="D14" s="108"/>
      <c r="E14" s="108"/>
      <c r="F14" s="108"/>
      <c r="G14" s="108"/>
      <c r="H14" s="109"/>
      <c r="I14" s="109"/>
      <c r="J14" s="109"/>
      <c r="K14" s="109"/>
      <c r="L14" s="109"/>
    </row>
    <row r="15" spans="1:14" x14ac:dyDescent="0.2">
      <c r="A15" s="107"/>
      <c r="B15" s="107"/>
      <c r="C15" s="108"/>
      <c r="D15" s="108"/>
      <c r="E15" s="108"/>
      <c r="F15" s="108"/>
      <c r="G15" s="108"/>
      <c r="H15" s="109"/>
      <c r="I15" s="109"/>
      <c r="J15" s="109"/>
      <c r="K15" s="109"/>
      <c r="L15" s="109"/>
    </row>
    <row r="16" spans="1:14" x14ac:dyDescent="0.2">
      <c r="A16" s="107"/>
      <c r="B16" s="107"/>
      <c r="C16" s="108"/>
      <c r="D16" s="108"/>
      <c r="E16" s="108"/>
      <c r="F16" s="108"/>
      <c r="G16" s="108"/>
      <c r="H16" s="109"/>
      <c r="I16" s="109"/>
      <c r="J16" s="109"/>
      <c r="K16" s="109"/>
      <c r="L16" s="109"/>
    </row>
    <row r="17" spans="1:12" x14ac:dyDescent="0.2">
      <c r="A17" s="107"/>
      <c r="B17" s="107"/>
      <c r="C17" s="108"/>
      <c r="D17" s="108"/>
      <c r="E17" s="108"/>
      <c r="F17" s="108"/>
      <c r="G17" s="108"/>
      <c r="H17" s="109"/>
      <c r="I17" s="109"/>
      <c r="J17" s="109"/>
      <c r="K17" s="109"/>
      <c r="L17" s="109"/>
    </row>
    <row r="18" spans="1:12" x14ac:dyDescent="0.2">
      <c r="A18" s="107"/>
      <c r="B18" s="107"/>
      <c r="C18" s="108"/>
      <c r="D18" s="108"/>
      <c r="E18" s="108"/>
      <c r="F18" s="108"/>
      <c r="G18" s="108"/>
      <c r="H18" s="109"/>
      <c r="I18" s="109"/>
      <c r="J18" s="109"/>
      <c r="K18" s="109"/>
      <c r="L18" s="109"/>
    </row>
    <row r="19" spans="1:12" x14ac:dyDescent="0.2">
      <c r="A19" s="107"/>
      <c r="B19" s="107"/>
      <c r="C19" s="108"/>
      <c r="D19" s="108"/>
      <c r="E19" s="108"/>
      <c r="F19" s="108"/>
      <c r="G19" s="108"/>
      <c r="H19" s="109"/>
      <c r="I19" s="109"/>
      <c r="J19" s="109"/>
      <c r="K19" s="109"/>
      <c r="L19" s="109"/>
    </row>
    <row r="20" spans="1:12" x14ac:dyDescent="0.2">
      <c r="A20" s="107"/>
      <c r="B20" s="107"/>
      <c r="C20" s="108"/>
      <c r="D20" s="108"/>
      <c r="E20" s="108"/>
      <c r="F20" s="108"/>
      <c r="G20" s="108"/>
      <c r="H20" s="109"/>
      <c r="I20" s="109"/>
      <c r="J20" s="109"/>
      <c r="K20" s="109"/>
      <c r="L20" s="109"/>
    </row>
    <row r="21" spans="1:12" x14ac:dyDescent="0.2">
      <c r="A21" s="107"/>
      <c r="B21" s="107"/>
      <c r="C21" s="108"/>
      <c r="D21" s="108"/>
      <c r="E21" s="108"/>
      <c r="F21" s="108"/>
      <c r="G21" s="108"/>
      <c r="H21" s="109"/>
      <c r="I21" s="109"/>
      <c r="J21" s="109"/>
      <c r="K21" s="109"/>
      <c r="L21" s="109"/>
    </row>
    <row r="22" spans="1:12" x14ac:dyDescent="0.2">
      <c r="A22" s="107"/>
      <c r="B22" s="107"/>
      <c r="C22" s="108"/>
      <c r="D22" s="108"/>
      <c r="E22" s="108"/>
      <c r="F22" s="108"/>
      <c r="G22" s="108"/>
      <c r="H22" s="109"/>
      <c r="I22" s="109"/>
      <c r="J22" s="109"/>
      <c r="K22" s="109"/>
      <c r="L22" s="109"/>
    </row>
    <row r="23" spans="1:12" x14ac:dyDescent="0.2">
      <c r="A23" s="107"/>
      <c r="B23" s="107"/>
      <c r="C23" s="108"/>
      <c r="D23" s="108"/>
      <c r="E23" s="108"/>
      <c r="F23" s="108"/>
      <c r="G23" s="108"/>
      <c r="H23" s="109"/>
      <c r="I23" s="109"/>
      <c r="J23" s="109"/>
      <c r="K23" s="109"/>
      <c r="L23" s="109"/>
    </row>
    <row r="24" spans="1:12" x14ac:dyDescent="0.2">
      <c r="A24" s="107"/>
      <c r="B24" s="107"/>
      <c r="C24" s="108"/>
      <c r="D24" s="108"/>
      <c r="E24" s="108"/>
      <c r="F24" s="108"/>
      <c r="G24" s="108"/>
      <c r="H24" s="109"/>
      <c r="I24" s="109"/>
      <c r="J24" s="109"/>
      <c r="K24" s="109"/>
      <c r="L24" s="109"/>
    </row>
    <row r="25" spans="1:12" x14ac:dyDescent="0.2">
      <c r="A25" s="107"/>
      <c r="B25" s="107"/>
      <c r="C25" s="108"/>
      <c r="D25" s="108"/>
      <c r="E25" s="108"/>
      <c r="F25" s="108"/>
      <c r="G25" s="108"/>
      <c r="H25" s="109"/>
      <c r="I25" s="109"/>
      <c r="J25" s="109"/>
      <c r="K25" s="109"/>
      <c r="L25" s="109"/>
    </row>
    <row r="26" spans="1:12" x14ac:dyDescent="0.2">
      <c r="A26" s="107"/>
      <c r="B26" s="107"/>
      <c r="C26" s="108"/>
      <c r="D26" s="108"/>
      <c r="E26" s="108"/>
      <c r="F26" s="108"/>
      <c r="G26" s="108"/>
      <c r="H26" s="109"/>
      <c r="I26" s="109"/>
      <c r="J26" s="109"/>
      <c r="K26" s="109"/>
      <c r="L26" s="109"/>
    </row>
    <row r="27" spans="1:12" x14ac:dyDescent="0.2">
      <c r="A27" s="107"/>
      <c r="B27" s="107"/>
      <c r="C27" s="108"/>
      <c r="D27" s="108"/>
      <c r="E27" s="108"/>
      <c r="F27" s="108"/>
      <c r="G27" s="108"/>
      <c r="H27" s="109"/>
      <c r="I27" s="109"/>
      <c r="J27" s="109"/>
      <c r="K27" s="109"/>
      <c r="L27" s="109"/>
    </row>
    <row r="28" spans="1:12" x14ac:dyDescent="0.2">
      <c r="A28" s="107"/>
      <c r="B28" s="107"/>
      <c r="C28" s="108"/>
      <c r="D28" s="108"/>
      <c r="E28" s="108"/>
      <c r="F28" s="108"/>
      <c r="G28" s="108"/>
      <c r="H28" s="109"/>
      <c r="I28" s="109"/>
      <c r="J28" s="109"/>
      <c r="K28" s="109"/>
      <c r="L28" s="109"/>
    </row>
    <row r="29" spans="1:12" x14ac:dyDescent="0.2">
      <c r="A29" s="107"/>
      <c r="B29" s="107"/>
      <c r="C29" s="108"/>
      <c r="D29" s="108"/>
      <c r="E29" s="108"/>
      <c r="F29" s="108"/>
      <c r="G29" s="108"/>
      <c r="H29" s="109"/>
      <c r="I29" s="109"/>
      <c r="J29" s="109"/>
      <c r="K29" s="109"/>
      <c r="L29" s="109"/>
    </row>
    <row r="30" spans="1:12" x14ac:dyDescent="0.2">
      <c r="A30" s="107"/>
      <c r="B30" s="107"/>
      <c r="C30" s="108"/>
      <c r="D30" s="108"/>
      <c r="E30" s="108"/>
      <c r="F30" s="108"/>
      <c r="G30" s="108"/>
      <c r="H30" s="109"/>
      <c r="I30" s="109"/>
      <c r="J30" s="109"/>
      <c r="K30" s="109"/>
      <c r="L30" s="109"/>
    </row>
    <row r="31" spans="1:12" x14ac:dyDescent="0.2">
      <c r="A31" s="107"/>
      <c r="B31" s="107"/>
      <c r="C31" s="108"/>
      <c r="D31" s="108"/>
      <c r="E31" s="108"/>
      <c r="F31" s="108"/>
      <c r="G31" s="108"/>
      <c r="H31" s="109"/>
      <c r="I31" s="109"/>
      <c r="J31" s="109"/>
      <c r="K31" s="109"/>
      <c r="L31" s="109"/>
    </row>
    <row r="32" spans="1:12" x14ac:dyDescent="0.2">
      <c r="A32" s="107"/>
      <c r="B32" s="107"/>
      <c r="C32" s="108"/>
      <c r="D32" s="108"/>
      <c r="E32" s="108"/>
      <c r="F32" s="108"/>
      <c r="G32" s="108"/>
      <c r="H32" s="109"/>
      <c r="I32" s="109"/>
      <c r="J32" s="109"/>
      <c r="K32" s="109"/>
      <c r="L32" s="109"/>
    </row>
    <row r="33" spans="1:12" x14ac:dyDescent="0.2">
      <c r="A33" s="107"/>
      <c r="B33" s="107"/>
      <c r="C33" s="108"/>
      <c r="D33" s="108"/>
      <c r="E33" s="108"/>
      <c r="F33" s="108"/>
      <c r="G33" s="108"/>
      <c r="H33" s="109"/>
      <c r="I33" s="109"/>
      <c r="J33" s="109"/>
      <c r="K33" s="109"/>
      <c r="L33" s="109"/>
    </row>
    <row r="34" spans="1:12" x14ac:dyDescent="0.2">
      <c r="A34" s="107"/>
      <c r="B34" s="107"/>
      <c r="C34" s="108"/>
      <c r="D34" s="108"/>
      <c r="E34" s="108"/>
      <c r="F34" s="108"/>
      <c r="G34" s="108"/>
      <c r="H34" s="109"/>
      <c r="I34" s="109"/>
      <c r="J34" s="109"/>
      <c r="K34" s="109"/>
      <c r="L34" s="109"/>
    </row>
    <row r="35" spans="1:12" x14ac:dyDescent="0.2">
      <c r="A35" s="107"/>
      <c r="B35" s="107"/>
      <c r="C35" s="108"/>
      <c r="D35" s="108"/>
      <c r="E35" s="108"/>
      <c r="F35" s="108"/>
      <c r="G35" s="108"/>
      <c r="H35" s="109"/>
      <c r="I35" s="109"/>
      <c r="J35" s="109"/>
      <c r="K35" s="109"/>
      <c r="L35" s="109"/>
    </row>
    <row r="36" spans="1:12" x14ac:dyDescent="0.2">
      <c r="A36" s="107"/>
      <c r="B36" s="107"/>
      <c r="C36" s="108"/>
      <c r="D36" s="108"/>
      <c r="E36" s="108"/>
      <c r="F36" s="108"/>
      <c r="G36" s="108"/>
      <c r="H36" s="109"/>
      <c r="I36" s="109"/>
      <c r="J36" s="109"/>
      <c r="K36" s="109"/>
      <c r="L36" s="109"/>
    </row>
    <row r="37" spans="1:12" x14ac:dyDescent="0.2">
      <c r="A37" s="107"/>
      <c r="B37" s="107"/>
      <c r="C37" s="108"/>
      <c r="D37" s="108"/>
      <c r="E37" s="108"/>
      <c r="F37" s="108"/>
      <c r="G37" s="108"/>
      <c r="H37" s="109"/>
      <c r="I37" s="109"/>
      <c r="J37" s="109"/>
      <c r="K37" s="109"/>
      <c r="L37" s="109"/>
    </row>
    <row r="38" spans="1:12" x14ac:dyDescent="0.2">
      <c r="A38" s="107"/>
      <c r="B38" s="107"/>
      <c r="C38" s="108"/>
      <c r="D38" s="108"/>
      <c r="E38" s="108"/>
      <c r="F38" s="108"/>
      <c r="G38" s="108"/>
      <c r="H38" s="109"/>
      <c r="I38" s="109"/>
      <c r="J38" s="109"/>
      <c r="K38" s="109"/>
      <c r="L38" s="109"/>
    </row>
    <row r="39" spans="1:12" x14ac:dyDescent="0.2">
      <c r="A39" s="107"/>
      <c r="B39" s="107"/>
      <c r="C39" s="108"/>
      <c r="D39" s="108"/>
      <c r="E39" s="108"/>
      <c r="F39" s="108"/>
      <c r="G39" s="108"/>
      <c r="H39" s="109"/>
      <c r="I39" s="109"/>
      <c r="J39" s="109"/>
      <c r="K39" s="109"/>
      <c r="L39" s="109"/>
    </row>
    <row r="40" spans="1:12" x14ac:dyDescent="0.2">
      <c r="A40" s="107"/>
      <c r="B40" s="107"/>
      <c r="C40" s="108"/>
      <c r="D40" s="108"/>
      <c r="E40" s="108"/>
      <c r="F40" s="108"/>
      <c r="G40" s="108"/>
      <c r="H40" s="109"/>
      <c r="I40" s="109"/>
      <c r="J40" s="109"/>
      <c r="K40" s="109"/>
      <c r="L40" s="109"/>
    </row>
    <row r="41" spans="1:12" x14ac:dyDescent="0.2">
      <c r="A41" s="107"/>
      <c r="B41" s="107"/>
      <c r="C41" s="108"/>
      <c r="D41" s="108"/>
      <c r="E41" s="108"/>
      <c r="F41" s="108"/>
      <c r="G41" s="108"/>
      <c r="H41" s="109"/>
      <c r="I41" s="109"/>
      <c r="J41" s="109"/>
      <c r="K41" s="109"/>
      <c r="L41" s="109"/>
    </row>
    <row r="42" spans="1:12" x14ac:dyDescent="0.2">
      <c r="A42" s="107"/>
      <c r="B42" s="107"/>
      <c r="C42" s="108"/>
      <c r="D42" s="108"/>
      <c r="E42" s="108"/>
      <c r="F42" s="108"/>
      <c r="G42" s="108"/>
      <c r="H42" s="109"/>
      <c r="I42" s="109"/>
      <c r="J42" s="109"/>
      <c r="K42" s="109"/>
      <c r="L42" s="109"/>
    </row>
    <row r="43" spans="1:12" x14ac:dyDescent="0.2">
      <c r="A43" s="107"/>
      <c r="B43" s="107"/>
      <c r="C43" s="108"/>
      <c r="D43" s="108"/>
      <c r="E43" s="108"/>
      <c r="F43" s="108"/>
      <c r="G43" s="108"/>
      <c r="H43" s="109"/>
      <c r="I43" s="109"/>
      <c r="J43" s="109"/>
      <c r="K43" s="109"/>
      <c r="L43" s="109"/>
    </row>
    <row r="44" spans="1:12" x14ac:dyDescent="0.2">
      <c r="A44" s="107"/>
      <c r="B44" s="107"/>
      <c r="C44" s="108"/>
      <c r="D44" s="108"/>
      <c r="E44" s="108"/>
      <c r="F44" s="108"/>
      <c r="G44" s="108"/>
      <c r="H44" s="109"/>
      <c r="I44" s="109"/>
      <c r="J44" s="109"/>
      <c r="K44" s="109"/>
      <c r="L44" s="109"/>
    </row>
    <row r="45" spans="1:12" x14ac:dyDescent="0.2">
      <c r="A45" s="107"/>
      <c r="B45" s="107"/>
      <c r="C45" s="108"/>
      <c r="D45" s="108"/>
      <c r="E45" s="108"/>
      <c r="F45" s="108"/>
      <c r="G45" s="108"/>
      <c r="H45" s="109"/>
      <c r="I45" s="109"/>
      <c r="J45" s="109"/>
      <c r="K45" s="109"/>
      <c r="L45" s="109"/>
    </row>
    <row r="46" spans="1:12" x14ac:dyDescent="0.2">
      <c r="A46" s="107"/>
      <c r="B46" s="107"/>
      <c r="C46" s="108"/>
      <c r="D46" s="108"/>
      <c r="E46" s="108"/>
      <c r="F46" s="108"/>
      <c r="G46" s="108"/>
      <c r="H46" s="109"/>
      <c r="I46" s="109"/>
      <c r="J46" s="109"/>
      <c r="K46" s="109"/>
      <c r="L46" s="109"/>
    </row>
    <row r="47" spans="1:12" x14ac:dyDescent="0.2">
      <c r="A47" s="107"/>
      <c r="B47" s="107"/>
      <c r="C47" s="108"/>
      <c r="D47" s="108"/>
      <c r="E47" s="108"/>
      <c r="F47" s="108"/>
      <c r="G47" s="108"/>
      <c r="H47" s="109"/>
      <c r="I47" s="109"/>
      <c r="J47" s="109"/>
      <c r="K47" s="109"/>
      <c r="L47" s="109"/>
    </row>
    <row r="48" spans="1:12" x14ac:dyDescent="0.2">
      <c r="A48" s="107"/>
      <c r="B48" s="107"/>
      <c r="C48" s="108"/>
      <c r="D48" s="108"/>
      <c r="E48" s="108"/>
      <c r="F48" s="108"/>
      <c r="G48" s="108"/>
      <c r="H48" s="109"/>
      <c r="I48" s="109"/>
      <c r="J48" s="109"/>
      <c r="K48" s="109"/>
      <c r="L48" s="109"/>
    </row>
    <row r="49" spans="1:12" x14ac:dyDescent="0.2">
      <c r="A49" s="107"/>
      <c r="B49" s="107"/>
      <c r="C49" s="108"/>
      <c r="D49" s="108"/>
      <c r="E49" s="108"/>
      <c r="F49" s="108"/>
      <c r="G49" s="108"/>
      <c r="H49" s="109"/>
      <c r="I49" s="109"/>
      <c r="J49" s="109"/>
      <c r="K49" s="109"/>
      <c r="L49" s="109"/>
    </row>
    <row r="50" spans="1:12" x14ac:dyDescent="0.2">
      <c r="A50" s="107"/>
      <c r="B50" s="107"/>
      <c r="C50" s="108"/>
      <c r="D50" s="108"/>
      <c r="E50" s="108"/>
      <c r="F50" s="108"/>
      <c r="G50" s="108"/>
      <c r="H50" s="109"/>
      <c r="I50" s="109"/>
      <c r="J50" s="109"/>
      <c r="K50" s="109"/>
      <c r="L50" s="109"/>
    </row>
    <row r="51" spans="1:12" x14ac:dyDescent="0.2">
      <c r="A51" s="107"/>
      <c r="B51" s="107"/>
      <c r="C51" s="108"/>
      <c r="D51" s="108"/>
      <c r="E51" s="108"/>
      <c r="F51" s="108"/>
      <c r="G51" s="108"/>
      <c r="H51" s="109"/>
      <c r="I51" s="109"/>
      <c r="J51" s="109"/>
      <c r="K51" s="109"/>
      <c r="L51" s="109"/>
    </row>
    <row r="52" spans="1:12" x14ac:dyDescent="0.2">
      <c r="A52" s="107"/>
      <c r="B52" s="107"/>
      <c r="C52" s="108"/>
      <c r="D52" s="108"/>
      <c r="E52" s="108"/>
      <c r="F52" s="108"/>
      <c r="G52" s="108"/>
      <c r="H52" s="109"/>
      <c r="I52" s="109"/>
      <c r="J52" s="109"/>
      <c r="K52" s="109"/>
      <c r="L52" s="109"/>
    </row>
    <row r="53" spans="1:12" x14ac:dyDescent="0.2">
      <c r="A53" s="107"/>
      <c r="B53" s="107"/>
      <c r="C53" s="108"/>
      <c r="D53" s="108"/>
      <c r="E53" s="108"/>
      <c r="F53" s="108"/>
      <c r="G53" s="108"/>
      <c r="H53" s="109"/>
      <c r="I53" s="109"/>
      <c r="J53" s="109"/>
      <c r="K53" s="109"/>
      <c r="L53" s="109"/>
    </row>
    <row r="54" spans="1:12" x14ac:dyDescent="0.2">
      <c r="A54" s="107"/>
      <c r="B54" s="107"/>
      <c r="C54" s="108"/>
      <c r="D54" s="108"/>
      <c r="E54" s="108"/>
      <c r="F54" s="108"/>
      <c r="G54" s="108"/>
      <c r="H54" s="109"/>
      <c r="I54" s="109"/>
      <c r="J54" s="109"/>
      <c r="K54" s="109"/>
      <c r="L54" s="109"/>
    </row>
    <row r="55" spans="1:12" x14ac:dyDescent="0.2">
      <c r="A55" s="107"/>
      <c r="B55" s="107"/>
      <c r="C55" s="108"/>
      <c r="D55" s="108"/>
      <c r="E55" s="108"/>
      <c r="F55" s="108"/>
      <c r="G55" s="108"/>
      <c r="H55" s="109"/>
      <c r="I55" s="109"/>
      <c r="J55" s="109"/>
      <c r="K55" s="109"/>
      <c r="L55" s="109"/>
    </row>
    <row r="56" spans="1:12" x14ac:dyDescent="0.2">
      <c r="A56" s="107"/>
      <c r="B56" s="107"/>
      <c r="C56" s="108"/>
      <c r="D56" s="108"/>
      <c r="E56" s="108"/>
      <c r="F56" s="108"/>
      <c r="G56" s="108"/>
      <c r="H56" s="109"/>
      <c r="I56" s="109"/>
      <c r="J56" s="109"/>
      <c r="K56" s="109"/>
      <c r="L56" s="109"/>
    </row>
    <row r="57" spans="1:12" x14ac:dyDescent="0.2">
      <c r="A57" s="107"/>
      <c r="B57" s="107"/>
      <c r="C57" s="108"/>
      <c r="D57" s="108"/>
      <c r="E57" s="108"/>
      <c r="F57" s="108"/>
      <c r="G57" s="108"/>
      <c r="H57" s="109"/>
      <c r="I57" s="109"/>
      <c r="J57" s="109"/>
      <c r="K57" s="109"/>
      <c r="L57" s="109"/>
    </row>
    <row r="58" spans="1:12" x14ac:dyDescent="0.2">
      <c r="A58" s="107"/>
      <c r="B58" s="107"/>
      <c r="C58" s="108"/>
      <c r="D58" s="108"/>
      <c r="E58" s="108"/>
      <c r="F58" s="108"/>
      <c r="G58" s="108"/>
      <c r="H58" s="109"/>
      <c r="I58" s="109"/>
      <c r="J58" s="109"/>
      <c r="K58" s="109"/>
      <c r="L58" s="109"/>
    </row>
    <row r="59" spans="1:12" x14ac:dyDescent="0.2">
      <c r="A59" s="107"/>
      <c r="B59" s="107"/>
      <c r="C59" s="108"/>
      <c r="D59" s="108"/>
      <c r="E59" s="108"/>
      <c r="F59" s="108"/>
      <c r="G59" s="108"/>
      <c r="H59" s="109"/>
      <c r="I59" s="109"/>
      <c r="J59" s="109"/>
      <c r="K59" s="109"/>
      <c r="L59" s="109"/>
    </row>
    <row r="60" spans="1:12" x14ac:dyDescent="0.2">
      <c r="A60" s="107"/>
      <c r="B60" s="107"/>
      <c r="C60" s="108"/>
      <c r="D60" s="108"/>
      <c r="E60" s="108"/>
      <c r="F60" s="108"/>
      <c r="G60" s="108"/>
      <c r="H60" s="109"/>
      <c r="I60" s="109"/>
      <c r="J60" s="109"/>
      <c r="K60" s="109"/>
      <c r="L60" s="109"/>
    </row>
    <row r="61" spans="1:12" x14ac:dyDescent="0.2">
      <c r="A61" s="107"/>
      <c r="B61" s="107"/>
      <c r="C61" s="108"/>
      <c r="D61" s="108"/>
      <c r="E61" s="108"/>
      <c r="F61" s="108"/>
      <c r="G61" s="108"/>
      <c r="H61" s="109"/>
      <c r="I61" s="109"/>
      <c r="J61" s="109"/>
      <c r="K61" s="109"/>
      <c r="L61" s="109"/>
    </row>
    <row r="62" spans="1:12" x14ac:dyDescent="0.2">
      <c r="A62" s="107"/>
      <c r="B62" s="107"/>
      <c r="C62" s="108"/>
      <c r="D62" s="108"/>
      <c r="E62" s="108"/>
      <c r="F62" s="108"/>
      <c r="G62" s="108"/>
      <c r="H62" s="109"/>
      <c r="I62" s="109"/>
      <c r="J62" s="109"/>
      <c r="K62" s="109"/>
      <c r="L62" s="109"/>
    </row>
    <row r="63" spans="1:12" x14ac:dyDescent="0.2">
      <c r="A63" s="107"/>
      <c r="B63" s="107"/>
      <c r="C63" s="108"/>
      <c r="D63" s="108"/>
      <c r="E63" s="108"/>
      <c r="F63" s="108"/>
      <c r="G63" s="108"/>
      <c r="H63" s="109"/>
      <c r="I63" s="109"/>
      <c r="J63" s="109"/>
      <c r="K63" s="109"/>
      <c r="L63" s="109"/>
    </row>
    <row r="64" spans="1:12" x14ac:dyDescent="0.2">
      <c r="A64" s="107"/>
      <c r="B64" s="107"/>
      <c r="C64" s="108"/>
      <c r="D64" s="108"/>
      <c r="E64" s="108"/>
      <c r="F64" s="108"/>
      <c r="G64" s="108"/>
      <c r="H64" s="109"/>
      <c r="I64" s="109"/>
      <c r="J64" s="109"/>
      <c r="K64" s="109"/>
      <c r="L64" s="109"/>
    </row>
    <row r="65" spans="1:12" x14ac:dyDescent="0.2">
      <c r="A65" s="107"/>
      <c r="B65" s="107"/>
      <c r="C65" s="108"/>
      <c r="D65" s="108"/>
      <c r="E65" s="108"/>
      <c r="F65" s="108"/>
      <c r="G65" s="108"/>
      <c r="H65" s="109"/>
      <c r="I65" s="109"/>
      <c r="J65" s="109"/>
      <c r="K65" s="109"/>
      <c r="L65" s="109"/>
    </row>
    <row r="66" spans="1:12" x14ac:dyDescent="0.2">
      <c r="A66" s="107"/>
      <c r="B66" s="107"/>
      <c r="C66" s="108"/>
      <c r="D66" s="108"/>
      <c r="E66" s="108"/>
      <c r="F66" s="108"/>
      <c r="G66" s="108"/>
      <c r="H66" s="109"/>
      <c r="I66" s="109"/>
      <c r="J66" s="109"/>
      <c r="K66" s="109"/>
      <c r="L66" s="109"/>
    </row>
    <row r="67" spans="1:12" x14ac:dyDescent="0.2">
      <c r="A67" s="107"/>
      <c r="B67" s="107"/>
      <c r="C67" s="108"/>
      <c r="D67" s="108"/>
      <c r="E67" s="108"/>
      <c r="F67" s="108"/>
      <c r="G67" s="108"/>
      <c r="H67" s="109"/>
      <c r="I67" s="109"/>
      <c r="J67" s="109"/>
      <c r="K67" s="109"/>
      <c r="L67" s="109"/>
    </row>
    <row r="68" spans="1:12" x14ac:dyDescent="0.2">
      <c r="A68" s="107"/>
      <c r="B68" s="107"/>
      <c r="C68" s="108"/>
      <c r="D68" s="108"/>
      <c r="E68" s="108"/>
      <c r="F68" s="108"/>
      <c r="G68" s="108"/>
      <c r="H68" s="109"/>
      <c r="I68" s="109"/>
      <c r="J68" s="109"/>
      <c r="K68" s="109"/>
      <c r="L68" s="109"/>
    </row>
    <row r="69" spans="1:12" x14ac:dyDescent="0.2">
      <c r="A69" s="107"/>
      <c r="B69" s="107"/>
      <c r="C69" s="108"/>
      <c r="D69" s="108"/>
      <c r="E69" s="108"/>
      <c r="F69" s="108"/>
      <c r="G69" s="108"/>
      <c r="H69" s="109"/>
      <c r="I69" s="109"/>
      <c r="J69" s="109"/>
      <c r="K69" s="109"/>
      <c r="L69" s="109"/>
    </row>
    <row r="70" spans="1:12" x14ac:dyDescent="0.2">
      <c r="A70" s="107"/>
      <c r="B70" s="107"/>
      <c r="C70" s="108"/>
      <c r="D70" s="108"/>
      <c r="E70" s="108"/>
      <c r="F70" s="108"/>
      <c r="G70" s="108"/>
      <c r="H70" s="109"/>
      <c r="I70" s="109"/>
      <c r="J70" s="109"/>
      <c r="K70" s="109"/>
      <c r="L70" s="109"/>
    </row>
    <row r="71" spans="1:12" x14ac:dyDescent="0.2">
      <c r="A71" s="107"/>
      <c r="B71" s="107"/>
      <c r="C71" s="108"/>
      <c r="D71" s="108"/>
      <c r="E71" s="108"/>
      <c r="F71" s="108"/>
      <c r="G71" s="108"/>
      <c r="H71" s="109"/>
      <c r="I71" s="109"/>
      <c r="J71" s="109"/>
      <c r="K71" s="109"/>
      <c r="L71" s="109"/>
    </row>
    <row r="72" spans="1:12" x14ac:dyDescent="0.2">
      <c r="A72" s="107"/>
      <c r="B72" s="107"/>
      <c r="C72" s="108"/>
      <c r="D72" s="108"/>
      <c r="E72" s="108"/>
      <c r="F72" s="108"/>
      <c r="G72" s="108"/>
      <c r="H72" s="109"/>
      <c r="I72" s="109"/>
      <c r="J72" s="109"/>
      <c r="K72" s="109"/>
      <c r="L72" s="109"/>
    </row>
    <row r="73" spans="1:12" x14ac:dyDescent="0.2">
      <c r="A73" s="107"/>
      <c r="B73" s="107"/>
      <c r="C73" s="108"/>
      <c r="D73" s="108"/>
      <c r="E73" s="108"/>
      <c r="F73" s="108"/>
      <c r="G73" s="108"/>
      <c r="H73" s="109"/>
      <c r="I73" s="109"/>
      <c r="J73" s="109"/>
      <c r="K73" s="109"/>
      <c r="L73" s="109"/>
    </row>
    <row r="74" spans="1:12" x14ac:dyDescent="0.2">
      <c r="A74" s="107"/>
      <c r="B74" s="107"/>
      <c r="C74" s="108"/>
      <c r="D74" s="108"/>
      <c r="E74" s="108"/>
      <c r="F74" s="108"/>
      <c r="G74" s="108"/>
      <c r="H74" s="109"/>
      <c r="I74" s="109"/>
      <c r="J74" s="109"/>
      <c r="K74" s="109"/>
      <c r="L74" s="109"/>
    </row>
    <row r="75" spans="1:12" x14ac:dyDescent="0.2">
      <c r="A75" s="107"/>
      <c r="B75" s="107"/>
      <c r="C75" s="108"/>
      <c r="D75" s="108"/>
      <c r="E75" s="108"/>
      <c r="F75" s="108"/>
      <c r="G75" s="108"/>
      <c r="H75" s="109"/>
      <c r="I75" s="109"/>
      <c r="J75" s="109"/>
      <c r="K75" s="109"/>
      <c r="L75" s="109"/>
    </row>
    <row r="76" spans="1:12" x14ac:dyDescent="0.2">
      <c r="A76" s="107"/>
      <c r="B76" s="107"/>
      <c r="C76" s="108"/>
      <c r="D76" s="108"/>
      <c r="E76" s="108"/>
      <c r="F76" s="108"/>
      <c r="G76" s="108"/>
      <c r="H76" s="109"/>
      <c r="I76" s="109"/>
      <c r="J76" s="109"/>
      <c r="K76" s="109"/>
      <c r="L76" s="109"/>
    </row>
    <row r="77" spans="1:12" x14ac:dyDescent="0.2">
      <c r="A77" s="107"/>
      <c r="B77" s="107"/>
      <c r="C77" s="108"/>
      <c r="D77" s="108"/>
      <c r="E77" s="108"/>
      <c r="F77" s="108"/>
      <c r="G77" s="108"/>
      <c r="H77" s="109"/>
      <c r="I77" s="109"/>
      <c r="J77" s="109"/>
      <c r="K77" s="109"/>
      <c r="L77" s="109"/>
    </row>
    <row r="78" spans="1:12" x14ac:dyDescent="0.2">
      <c r="A78" s="107"/>
      <c r="B78" s="107"/>
      <c r="C78" s="108"/>
      <c r="D78" s="108"/>
      <c r="E78" s="108"/>
      <c r="F78" s="108"/>
      <c r="G78" s="108"/>
      <c r="H78" s="109"/>
      <c r="I78" s="109"/>
      <c r="J78" s="109"/>
      <c r="K78" s="109"/>
      <c r="L78" s="109"/>
    </row>
    <row r="79" spans="1:12" x14ac:dyDescent="0.2">
      <c r="A79" s="107"/>
      <c r="B79" s="107"/>
      <c r="C79" s="108"/>
      <c r="D79" s="108"/>
      <c r="E79" s="108"/>
      <c r="F79" s="108"/>
      <c r="G79" s="108"/>
      <c r="H79" s="109"/>
      <c r="I79" s="109"/>
      <c r="J79" s="109"/>
      <c r="K79" s="109"/>
      <c r="L79" s="109"/>
    </row>
    <row r="80" spans="1:12" x14ac:dyDescent="0.2">
      <c r="A80" s="107"/>
      <c r="B80" s="107"/>
      <c r="C80" s="108"/>
      <c r="D80" s="108"/>
      <c r="E80" s="108"/>
      <c r="F80" s="108"/>
      <c r="G80" s="108"/>
      <c r="H80" s="109"/>
      <c r="I80" s="109"/>
      <c r="J80" s="109"/>
      <c r="K80" s="109"/>
      <c r="L80" s="109"/>
    </row>
    <row r="81" spans="1:12" x14ac:dyDescent="0.2">
      <c r="A81" s="107"/>
      <c r="B81" s="107"/>
      <c r="C81" s="108"/>
      <c r="D81" s="108"/>
      <c r="E81" s="108"/>
      <c r="F81" s="108"/>
      <c r="G81" s="108"/>
      <c r="H81" s="109"/>
      <c r="I81" s="109"/>
      <c r="J81" s="109"/>
      <c r="K81" s="109"/>
      <c r="L81" s="109"/>
    </row>
    <row r="82" spans="1:12" x14ac:dyDescent="0.2">
      <c r="A82" s="107"/>
      <c r="B82" s="107"/>
      <c r="C82" s="108"/>
      <c r="D82" s="108"/>
      <c r="E82" s="108"/>
      <c r="F82" s="108"/>
      <c r="G82" s="108"/>
      <c r="H82" s="109"/>
      <c r="I82" s="109"/>
      <c r="J82" s="109"/>
      <c r="K82" s="109"/>
      <c r="L82" s="109"/>
    </row>
    <row r="83" spans="1:12" x14ac:dyDescent="0.2">
      <c r="A83" s="107"/>
      <c r="B83" s="107"/>
      <c r="C83" s="108"/>
      <c r="D83" s="108"/>
      <c r="E83" s="108"/>
      <c r="F83" s="108"/>
      <c r="G83" s="108"/>
      <c r="H83" s="109"/>
      <c r="I83" s="109"/>
      <c r="J83" s="109"/>
      <c r="K83" s="109"/>
      <c r="L83" s="109"/>
    </row>
    <row r="84" spans="1:12" x14ac:dyDescent="0.2">
      <c r="A84" s="107"/>
      <c r="B84" s="107"/>
      <c r="C84" s="108"/>
      <c r="D84" s="108"/>
      <c r="E84" s="108"/>
      <c r="F84" s="108"/>
      <c r="G84" s="108"/>
      <c r="H84" s="109"/>
      <c r="I84" s="109"/>
      <c r="J84" s="109"/>
      <c r="K84" s="109"/>
      <c r="L84" s="109"/>
    </row>
    <row r="85" spans="1:12" x14ac:dyDescent="0.2">
      <c r="A85" s="107"/>
      <c r="B85" s="107"/>
      <c r="C85" s="108"/>
      <c r="D85" s="108"/>
      <c r="E85" s="108"/>
      <c r="F85" s="108"/>
      <c r="G85" s="108"/>
      <c r="H85" s="109"/>
      <c r="I85" s="109"/>
      <c r="J85" s="109"/>
      <c r="K85" s="109"/>
      <c r="L85" s="109"/>
    </row>
    <row r="86" spans="1:12" x14ac:dyDescent="0.2">
      <c r="A86" s="107"/>
      <c r="B86" s="107"/>
      <c r="C86" s="108"/>
      <c r="D86" s="108"/>
      <c r="E86" s="108"/>
      <c r="F86" s="108"/>
      <c r="G86" s="108"/>
      <c r="H86" s="109"/>
      <c r="I86" s="109"/>
      <c r="J86" s="109"/>
      <c r="K86" s="109"/>
      <c r="L86" s="109"/>
    </row>
    <row r="87" spans="1:12" x14ac:dyDescent="0.2">
      <c r="A87" s="107"/>
      <c r="B87" s="107"/>
      <c r="C87" s="108"/>
      <c r="D87" s="108"/>
      <c r="E87" s="108"/>
      <c r="F87" s="108"/>
      <c r="G87" s="108"/>
      <c r="H87" s="109"/>
      <c r="I87" s="109"/>
      <c r="J87" s="109"/>
      <c r="K87" s="109"/>
      <c r="L87" s="109"/>
    </row>
    <row r="88" spans="1:12" x14ac:dyDescent="0.2">
      <c r="A88" s="107"/>
      <c r="B88" s="107"/>
      <c r="C88" s="108"/>
      <c r="D88" s="108"/>
      <c r="E88" s="108"/>
      <c r="F88" s="108"/>
      <c r="G88" s="108"/>
      <c r="H88" s="109"/>
      <c r="I88" s="109"/>
      <c r="J88" s="109"/>
      <c r="K88" s="109"/>
      <c r="L88" s="109"/>
    </row>
    <row r="89" spans="1:12" x14ac:dyDescent="0.2">
      <c r="A89" s="107"/>
      <c r="B89" s="107"/>
      <c r="C89" s="108"/>
      <c r="D89" s="108"/>
      <c r="E89" s="108"/>
      <c r="F89" s="108"/>
      <c r="G89" s="108"/>
      <c r="H89" s="109"/>
      <c r="I89" s="109"/>
      <c r="J89" s="109"/>
      <c r="K89" s="109"/>
      <c r="L89" s="109"/>
    </row>
    <row r="90" spans="1:12" x14ac:dyDescent="0.2">
      <c r="A90" s="107"/>
      <c r="B90" s="107"/>
      <c r="C90" s="108"/>
      <c r="D90" s="108"/>
      <c r="E90" s="108"/>
      <c r="F90" s="108"/>
      <c r="G90" s="108"/>
      <c r="H90" s="109"/>
      <c r="I90" s="109"/>
      <c r="J90" s="109"/>
      <c r="K90" s="109"/>
      <c r="L90" s="109"/>
    </row>
    <row r="91" spans="1:12" x14ac:dyDescent="0.2">
      <c r="A91" s="107"/>
      <c r="B91" s="107"/>
      <c r="C91" s="108"/>
      <c r="D91" s="108"/>
      <c r="E91" s="108"/>
      <c r="F91" s="108"/>
      <c r="G91" s="108"/>
      <c r="H91" s="109"/>
      <c r="I91" s="109"/>
      <c r="J91" s="109"/>
      <c r="K91" s="109"/>
      <c r="L91" s="109"/>
    </row>
    <row r="92" spans="1:12" x14ac:dyDescent="0.2">
      <c r="A92" s="107"/>
      <c r="B92" s="107"/>
      <c r="C92" s="108"/>
      <c r="D92" s="108"/>
      <c r="E92" s="108"/>
      <c r="F92" s="108"/>
      <c r="G92" s="108"/>
      <c r="H92" s="109"/>
      <c r="I92" s="109"/>
      <c r="J92" s="109"/>
      <c r="K92" s="109"/>
      <c r="L92" s="109"/>
    </row>
    <row r="93" spans="1:12" x14ac:dyDescent="0.2">
      <c r="A93" s="107"/>
      <c r="B93" s="107"/>
      <c r="C93" s="108"/>
      <c r="D93" s="108"/>
      <c r="E93" s="108"/>
      <c r="F93" s="108"/>
      <c r="G93" s="108"/>
      <c r="H93" s="109"/>
      <c r="I93" s="109"/>
      <c r="J93" s="109"/>
      <c r="K93" s="109"/>
      <c r="L93" s="109"/>
    </row>
    <row r="94" spans="1:12" x14ac:dyDescent="0.2">
      <c r="A94" s="107"/>
      <c r="B94" s="107"/>
      <c r="C94" s="108"/>
      <c r="D94" s="108"/>
      <c r="E94" s="108"/>
      <c r="F94" s="108"/>
      <c r="G94" s="108"/>
      <c r="H94" s="109"/>
      <c r="I94" s="109"/>
      <c r="J94" s="109"/>
      <c r="K94" s="109"/>
      <c r="L94" s="109"/>
    </row>
    <row r="95" spans="1:12" x14ac:dyDescent="0.2">
      <c r="A95" s="107"/>
      <c r="B95" s="107"/>
      <c r="C95" s="108"/>
      <c r="D95" s="108"/>
      <c r="E95" s="108"/>
      <c r="F95" s="108"/>
      <c r="G95" s="108"/>
      <c r="H95" s="109"/>
      <c r="I95" s="109"/>
      <c r="J95" s="109"/>
      <c r="K95" s="109"/>
      <c r="L95" s="109"/>
    </row>
    <row r="96" spans="1:12" x14ac:dyDescent="0.2">
      <c r="A96" s="107"/>
      <c r="B96" s="107"/>
      <c r="C96" s="108"/>
      <c r="D96" s="108"/>
      <c r="E96" s="108"/>
      <c r="F96" s="108"/>
      <c r="G96" s="108"/>
      <c r="H96" s="109"/>
      <c r="I96" s="109"/>
      <c r="J96" s="109"/>
      <c r="K96" s="109"/>
      <c r="L96" s="109"/>
    </row>
    <row r="97" spans="1:12" x14ac:dyDescent="0.2">
      <c r="A97" s="107"/>
      <c r="B97" s="107"/>
      <c r="C97" s="108"/>
      <c r="D97" s="108"/>
      <c r="E97" s="108"/>
      <c r="F97" s="108"/>
      <c r="G97" s="108"/>
      <c r="H97" s="109"/>
      <c r="I97" s="109"/>
      <c r="J97" s="109"/>
      <c r="K97" s="109"/>
      <c r="L97" s="109"/>
    </row>
    <row r="98" spans="1:12" x14ac:dyDescent="0.2">
      <c r="A98" s="107"/>
      <c r="B98" s="107"/>
      <c r="C98" s="108"/>
      <c r="D98" s="108"/>
      <c r="E98" s="108"/>
      <c r="F98" s="108"/>
      <c r="G98" s="108"/>
      <c r="H98" s="109"/>
      <c r="I98" s="109"/>
      <c r="J98" s="109"/>
      <c r="K98" s="109"/>
      <c r="L98" s="109"/>
    </row>
    <row r="99" spans="1:12" x14ac:dyDescent="0.2">
      <c r="A99" s="107"/>
      <c r="B99" s="107"/>
      <c r="C99" s="108"/>
      <c r="D99" s="108"/>
      <c r="E99" s="108"/>
      <c r="F99" s="108"/>
      <c r="G99" s="108"/>
      <c r="H99" s="109"/>
      <c r="I99" s="109"/>
      <c r="J99" s="109"/>
      <c r="K99" s="109"/>
      <c r="L99" s="109"/>
    </row>
    <row r="100" spans="1:12" x14ac:dyDescent="0.2">
      <c r="A100" s="107"/>
      <c r="B100" s="107"/>
      <c r="C100" s="108"/>
      <c r="D100" s="108"/>
      <c r="E100" s="108"/>
      <c r="F100" s="108"/>
      <c r="G100" s="108"/>
      <c r="H100" s="109"/>
      <c r="I100" s="109"/>
      <c r="J100" s="109"/>
      <c r="K100" s="109"/>
      <c r="L100" s="109"/>
    </row>
    <row r="101" spans="1:12" x14ac:dyDescent="0.2">
      <c r="A101" s="107"/>
      <c r="B101" s="107"/>
      <c r="C101" s="108"/>
      <c r="D101" s="108"/>
      <c r="E101" s="108"/>
      <c r="F101" s="108"/>
      <c r="G101" s="108"/>
      <c r="H101" s="109"/>
      <c r="I101" s="109"/>
      <c r="J101" s="109"/>
      <c r="K101" s="109"/>
      <c r="L101" s="109"/>
    </row>
    <row r="102" spans="1:12" x14ac:dyDescent="0.2">
      <c r="A102" s="107"/>
      <c r="B102" s="107"/>
      <c r="C102" s="108"/>
      <c r="D102" s="108"/>
      <c r="E102" s="108"/>
      <c r="F102" s="108"/>
      <c r="G102" s="108"/>
      <c r="H102" s="109"/>
      <c r="I102" s="109"/>
      <c r="J102" s="109"/>
      <c r="K102" s="109"/>
      <c r="L102" s="109"/>
    </row>
    <row r="103" spans="1:12" x14ac:dyDescent="0.2">
      <c r="A103" s="107"/>
      <c r="B103" s="107"/>
      <c r="C103" s="108"/>
      <c r="D103" s="108"/>
      <c r="E103" s="108"/>
      <c r="F103" s="108"/>
      <c r="G103" s="108"/>
      <c r="H103" s="109"/>
      <c r="I103" s="109"/>
      <c r="J103" s="109"/>
      <c r="K103" s="109"/>
      <c r="L103" s="109"/>
    </row>
    <row r="104" spans="1:12" x14ac:dyDescent="0.2">
      <c r="A104" s="107"/>
      <c r="B104" s="107"/>
      <c r="C104" s="108"/>
      <c r="D104" s="108"/>
      <c r="E104" s="108"/>
      <c r="F104" s="108"/>
      <c r="G104" s="108"/>
      <c r="H104" s="109"/>
      <c r="I104" s="109"/>
      <c r="J104" s="109"/>
      <c r="K104" s="109"/>
      <c r="L104" s="109"/>
    </row>
    <row r="105" spans="1:12" x14ac:dyDescent="0.2">
      <c r="A105" s="107"/>
      <c r="B105" s="107"/>
      <c r="C105" s="108"/>
      <c r="D105" s="108"/>
      <c r="E105" s="108"/>
      <c r="F105" s="108"/>
      <c r="G105" s="108"/>
      <c r="H105" s="109"/>
      <c r="I105" s="109"/>
      <c r="J105" s="109"/>
      <c r="K105" s="109"/>
      <c r="L105" s="109"/>
    </row>
    <row r="106" spans="1:12" x14ac:dyDescent="0.2">
      <c r="A106" s="107"/>
      <c r="B106" s="107"/>
      <c r="C106" s="108"/>
      <c r="D106" s="108"/>
      <c r="E106" s="108"/>
      <c r="F106" s="108"/>
      <c r="G106" s="108"/>
      <c r="H106" s="109"/>
      <c r="I106" s="109"/>
      <c r="J106" s="109"/>
      <c r="K106" s="109"/>
      <c r="L106" s="109"/>
    </row>
    <row r="107" spans="1:12" x14ac:dyDescent="0.2">
      <c r="A107" s="107"/>
      <c r="B107" s="107"/>
      <c r="C107" s="108"/>
      <c r="D107" s="108"/>
      <c r="E107" s="108"/>
      <c r="F107" s="108"/>
      <c r="G107" s="108"/>
      <c r="H107" s="109"/>
      <c r="I107" s="109"/>
      <c r="J107" s="109"/>
      <c r="K107" s="109"/>
      <c r="L107" s="109"/>
    </row>
    <row r="108" spans="1:12" x14ac:dyDescent="0.2">
      <c r="A108" s="107"/>
      <c r="B108" s="107"/>
      <c r="C108" s="108"/>
      <c r="D108" s="108"/>
      <c r="E108" s="108"/>
      <c r="F108" s="108"/>
      <c r="G108" s="108"/>
      <c r="H108" s="109"/>
      <c r="I108" s="109"/>
      <c r="J108" s="109"/>
      <c r="K108" s="109"/>
      <c r="L108" s="109"/>
    </row>
    <row r="109" spans="1:12" x14ac:dyDescent="0.2">
      <c r="A109" s="107"/>
      <c r="B109" s="107"/>
      <c r="C109" s="108"/>
      <c r="D109" s="108"/>
      <c r="E109" s="108"/>
      <c r="F109" s="108"/>
      <c r="G109" s="108"/>
      <c r="H109" s="109"/>
      <c r="I109" s="109"/>
      <c r="J109" s="109"/>
      <c r="K109" s="109"/>
      <c r="L109" s="109"/>
    </row>
    <row r="110" spans="1:12" x14ac:dyDescent="0.2">
      <c r="A110" s="107"/>
      <c r="B110" s="107"/>
      <c r="C110" s="108"/>
      <c r="D110" s="108"/>
      <c r="E110" s="108"/>
      <c r="F110" s="108"/>
      <c r="G110" s="108"/>
      <c r="H110" s="109"/>
      <c r="I110" s="109"/>
      <c r="J110" s="109"/>
      <c r="K110" s="109"/>
      <c r="L110" s="109"/>
    </row>
    <row r="111" spans="1:12" x14ac:dyDescent="0.2">
      <c r="A111" s="107"/>
      <c r="B111" s="107"/>
      <c r="C111" s="108"/>
      <c r="D111" s="108"/>
      <c r="E111" s="108"/>
      <c r="F111" s="108"/>
      <c r="G111" s="108"/>
      <c r="H111" s="109"/>
      <c r="I111" s="109"/>
      <c r="J111" s="109"/>
      <c r="K111" s="109"/>
      <c r="L111" s="109"/>
    </row>
    <row r="112" spans="1:12" x14ac:dyDescent="0.2">
      <c r="A112" s="107"/>
      <c r="B112" s="107"/>
      <c r="C112" s="108"/>
      <c r="D112" s="108"/>
      <c r="E112" s="108"/>
      <c r="F112" s="108"/>
      <c r="G112" s="108"/>
      <c r="H112" s="109"/>
      <c r="I112" s="109"/>
      <c r="J112" s="109"/>
      <c r="K112" s="109"/>
      <c r="L112" s="109"/>
    </row>
    <row r="113" spans="1:12" x14ac:dyDescent="0.2">
      <c r="A113" s="107"/>
      <c r="B113" s="107"/>
      <c r="C113" s="108"/>
      <c r="D113" s="108"/>
      <c r="E113" s="108"/>
      <c r="F113" s="108"/>
      <c r="G113" s="108"/>
      <c r="H113" s="109"/>
      <c r="I113" s="109"/>
      <c r="J113" s="109"/>
      <c r="K113" s="109"/>
      <c r="L113" s="109"/>
    </row>
    <row r="114" spans="1:12" x14ac:dyDescent="0.2">
      <c r="A114" s="107"/>
      <c r="B114" s="107"/>
      <c r="C114" s="108"/>
      <c r="D114" s="108"/>
      <c r="E114" s="108"/>
      <c r="F114" s="108"/>
      <c r="G114" s="108"/>
      <c r="H114" s="109"/>
      <c r="I114" s="109"/>
      <c r="J114" s="109"/>
      <c r="K114" s="109"/>
      <c r="L114" s="109"/>
    </row>
    <row r="115" spans="1:12" x14ac:dyDescent="0.2">
      <c r="A115" s="107"/>
      <c r="B115" s="107"/>
      <c r="C115" s="108"/>
      <c r="D115" s="108"/>
      <c r="E115" s="108"/>
      <c r="F115" s="108"/>
      <c r="G115" s="108"/>
      <c r="H115" s="109"/>
      <c r="I115" s="109"/>
      <c r="J115" s="109"/>
      <c r="K115" s="109"/>
      <c r="L115" s="109"/>
    </row>
    <row r="116" spans="1:12" x14ac:dyDescent="0.2">
      <c r="A116" s="107"/>
      <c r="B116" s="107"/>
      <c r="C116" s="108"/>
      <c r="D116" s="108"/>
      <c r="E116" s="108"/>
      <c r="F116" s="108"/>
      <c r="G116" s="108"/>
      <c r="H116" s="109"/>
      <c r="I116" s="109"/>
      <c r="J116" s="109"/>
      <c r="K116" s="109"/>
      <c r="L116" s="109"/>
    </row>
    <row r="117" spans="1:12" x14ac:dyDescent="0.2">
      <c r="A117" s="107"/>
      <c r="B117" s="107"/>
      <c r="C117" s="108"/>
      <c r="D117" s="108"/>
      <c r="E117" s="108"/>
      <c r="F117" s="108"/>
      <c r="G117" s="108"/>
      <c r="H117" s="109"/>
      <c r="I117" s="109"/>
      <c r="J117" s="109"/>
      <c r="K117" s="109"/>
      <c r="L117" s="109"/>
    </row>
    <row r="118" spans="1:12" x14ac:dyDescent="0.2">
      <c r="A118" s="107"/>
      <c r="B118" s="107"/>
      <c r="C118" s="108"/>
      <c r="D118" s="108"/>
      <c r="E118" s="108"/>
      <c r="F118" s="108"/>
      <c r="G118" s="108"/>
      <c r="H118" s="109"/>
      <c r="I118" s="109"/>
      <c r="J118" s="109"/>
      <c r="K118" s="109"/>
      <c r="L118" s="109"/>
    </row>
    <row r="119" spans="1:12" x14ac:dyDescent="0.2">
      <c r="A119" s="107"/>
      <c r="B119" s="107"/>
      <c r="C119" s="108"/>
      <c r="D119" s="108"/>
      <c r="E119" s="108"/>
      <c r="F119" s="108"/>
      <c r="G119" s="108"/>
      <c r="H119" s="109"/>
      <c r="I119" s="109"/>
      <c r="J119" s="109"/>
      <c r="K119" s="109"/>
      <c r="L119" s="109"/>
    </row>
    <row r="120" spans="1:12" x14ac:dyDescent="0.2">
      <c r="A120" s="107"/>
      <c r="B120" s="107"/>
      <c r="C120" s="108"/>
      <c r="D120" s="108"/>
      <c r="E120" s="108"/>
      <c r="F120" s="108"/>
      <c r="G120" s="108"/>
      <c r="H120" s="109"/>
      <c r="I120" s="109"/>
      <c r="J120" s="109"/>
      <c r="K120" s="109"/>
      <c r="L120" s="109"/>
    </row>
    <row r="121" spans="1:12" x14ac:dyDescent="0.2">
      <c r="A121" s="107"/>
      <c r="B121" s="107"/>
      <c r="C121" s="108"/>
      <c r="D121" s="108"/>
      <c r="E121" s="108"/>
      <c r="F121" s="108"/>
      <c r="G121" s="108"/>
      <c r="H121" s="109"/>
      <c r="I121" s="109"/>
      <c r="J121" s="109"/>
      <c r="K121" s="109"/>
      <c r="L121" s="109"/>
    </row>
    <row r="122" spans="1:12" x14ac:dyDescent="0.2">
      <c r="A122" s="107"/>
      <c r="B122" s="107"/>
      <c r="C122" s="108"/>
      <c r="D122" s="108"/>
      <c r="E122" s="108"/>
      <c r="F122" s="108"/>
      <c r="G122" s="108"/>
      <c r="H122" s="109"/>
      <c r="I122" s="109"/>
      <c r="J122" s="109"/>
      <c r="K122" s="109"/>
      <c r="L122" s="109"/>
    </row>
    <row r="123" spans="1:12" x14ac:dyDescent="0.2">
      <c r="A123" s="107"/>
      <c r="B123" s="107"/>
      <c r="C123" s="108"/>
      <c r="D123" s="108"/>
      <c r="E123" s="108"/>
      <c r="F123" s="108"/>
      <c r="G123" s="108"/>
      <c r="H123" s="109"/>
      <c r="I123" s="109"/>
      <c r="J123" s="109"/>
      <c r="K123" s="109"/>
      <c r="L123" s="109"/>
    </row>
    <row r="124" spans="1:12" x14ac:dyDescent="0.2">
      <c r="A124" s="107"/>
      <c r="B124" s="107"/>
      <c r="C124" s="108"/>
      <c r="D124" s="108"/>
      <c r="E124" s="108"/>
      <c r="F124" s="108"/>
      <c r="G124" s="108"/>
      <c r="H124" s="109"/>
      <c r="I124" s="109"/>
      <c r="J124" s="109"/>
      <c r="K124" s="109"/>
      <c r="L124" s="109"/>
    </row>
    <row r="125" spans="1:12" x14ac:dyDescent="0.2">
      <c r="A125" s="107"/>
      <c r="B125" s="107"/>
      <c r="C125" s="108"/>
      <c r="D125" s="108"/>
      <c r="E125" s="108"/>
      <c r="F125" s="108"/>
      <c r="G125" s="108"/>
      <c r="H125" s="109"/>
      <c r="I125" s="109"/>
      <c r="J125" s="109"/>
      <c r="K125" s="109"/>
      <c r="L125" s="109"/>
    </row>
    <row r="126" spans="1:12" x14ac:dyDescent="0.2">
      <c r="A126" s="107"/>
      <c r="B126" s="107"/>
      <c r="C126" s="108"/>
      <c r="D126" s="108"/>
      <c r="E126" s="108"/>
      <c r="F126" s="108"/>
      <c r="G126" s="108"/>
      <c r="H126" s="109"/>
      <c r="I126" s="109"/>
      <c r="J126" s="109"/>
      <c r="K126" s="109"/>
      <c r="L126" s="109"/>
    </row>
    <row r="127" spans="1:12" x14ac:dyDescent="0.2">
      <c r="A127" s="107"/>
      <c r="B127" s="107"/>
      <c r="C127" s="108"/>
      <c r="D127" s="108"/>
      <c r="E127" s="108"/>
      <c r="F127" s="108"/>
      <c r="G127" s="108"/>
      <c r="H127" s="109"/>
      <c r="I127" s="109"/>
      <c r="J127" s="109"/>
      <c r="K127" s="109"/>
      <c r="L127" s="109"/>
    </row>
    <row r="128" spans="1:12" x14ac:dyDescent="0.2">
      <c r="A128" s="107"/>
      <c r="B128" s="107"/>
      <c r="C128" s="108"/>
      <c r="D128" s="108"/>
      <c r="E128" s="108"/>
      <c r="F128" s="108"/>
      <c r="G128" s="108"/>
      <c r="H128" s="109"/>
      <c r="I128" s="109"/>
      <c r="J128" s="109"/>
      <c r="K128" s="109"/>
      <c r="L128" s="109"/>
    </row>
    <row r="129" spans="1:12" x14ac:dyDescent="0.2">
      <c r="A129" s="107"/>
      <c r="B129" s="107"/>
      <c r="C129" s="108"/>
      <c r="D129" s="108"/>
      <c r="E129" s="108"/>
      <c r="F129" s="108"/>
      <c r="G129" s="108"/>
      <c r="H129" s="109"/>
      <c r="I129" s="109"/>
      <c r="J129" s="109"/>
      <c r="K129" s="109"/>
      <c r="L129" s="109"/>
    </row>
    <row r="130" spans="1:12" x14ac:dyDescent="0.2">
      <c r="A130" s="107"/>
      <c r="B130" s="107"/>
      <c r="C130" s="108"/>
      <c r="D130" s="108"/>
      <c r="E130" s="108"/>
      <c r="F130" s="108"/>
      <c r="G130" s="108"/>
      <c r="H130" s="109"/>
      <c r="I130" s="109"/>
      <c r="J130" s="109"/>
      <c r="K130" s="109"/>
      <c r="L130" s="109"/>
    </row>
    <row r="131" spans="1:12" x14ac:dyDescent="0.2">
      <c r="A131" s="107"/>
      <c r="B131" s="107"/>
      <c r="C131" s="108"/>
      <c r="D131" s="108"/>
      <c r="E131" s="108"/>
      <c r="F131" s="108"/>
      <c r="G131" s="108"/>
      <c r="H131" s="109"/>
      <c r="I131" s="109"/>
      <c r="J131" s="109"/>
      <c r="K131" s="109"/>
      <c r="L131" s="109"/>
    </row>
    <row r="132" spans="1:12" x14ac:dyDescent="0.2">
      <c r="A132" s="107"/>
      <c r="B132" s="107"/>
      <c r="C132" s="108"/>
      <c r="D132" s="108"/>
      <c r="E132" s="108"/>
      <c r="F132" s="108"/>
      <c r="G132" s="108"/>
      <c r="H132" s="109"/>
      <c r="I132" s="109"/>
      <c r="J132" s="109"/>
      <c r="K132" s="109"/>
      <c r="L132" s="109"/>
    </row>
    <row r="133" spans="1:12" x14ac:dyDescent="0.2">
      <c r="A133" s="107"/>
      <c r="B133" s="107"/>
      <c r="C133" s="108"/>
      <c r="D133" s="108"/>
      <c r="E133" s="108"/>
      <c r="F133" s="108"/>
      <c r="G133" s="108"/>
      <c r="H133" s="109"/>
      <c r="I133" s="109"/>
      <c r="J133" s="109"/>
      <c r="K133" s="109"/>
      <c r="L133" s="109"/>
    </row>
    <row r="134" spans="1:12" x14ac:dyDescent="0.2">
      <c r="A134" s="107"/>
      <c r="B134" s="107"/>
      <c r="C134" s="108"/>
      <c r="D134" s="108"/>
      <c r="E134" s="108"/>
      <c r="F134" s="108"/>
      <c r="G134" s="108"/>
      <c r="H134" s="109"/>
      <c r="I134" s="109"/>
      <c r="J134" s="109"/>
      <c r="K134" s="109"/>
      <c r="L134" s="109"/>
    </row>
    <row r="135" spans="1:12" x14ac:dyDescent="0.2">
      <c r="A135" s="107"/>
      <c r="B135" s="107"/>
      <c r="C135" s="108"/>
      <c r="D135" s="108"/>
      <c r="E135" s="108"/>
      <c r="F135" s="108"/>
      <c r="G135" s="108"/>
      <c r="H135" s="109"/>
      <c r="I135" s="109"/>
      <c r="J135" s="109"/>
      <c r="K135" s="109"/>
      <c r="L135" s="109"/>
    </row>
    <row r="136" spans="1:12" x14ac:dyDescent="0.2">
      <c r="A136" s="107"/>
      <c r="B136" s="107"/>
      <c r="C136" s="108"/>
      <c r="D136" s="108"/>
      <c r="E136" s="108"/>
      <c r="F136" s="108"/>
      <c r="G136" s="108"/>
      <c r="H136" s="109"/>
      <c r="I136" s="109"/>
      <c r="J136" s="109"/>
      <c r="K136" s="109"/>
      <c r="L136" s="109"/>
    </row>
    <row r="137" spans="1:12" x14ac:dyDescent="0.2">
      <c r="A137" s="107"/>
      <c r="B137" s="107"/>
      <c r="C137" s="108"/>
      <c r="D137" s="108"/>
      <c r="E137" s="108"/>
      <c r="F137" s="108"/>
      <c r="G137" s="108"/>
      <c r="H137" s="109"/>
      <c r="I137" s="109"/>
      <c r="J137" s="109"/>
      <c r="K137" s="109"/>
      <c r="L137" s="109"/>
    </row>
    <row r="138" spans="1:12" x14ac:dyDescent="0.2">
      <c r="A138" s="107"/>
      <c r="B138" s="107"/>
      <c r="C138" s="108"/>
      <c r="D138" s="108"/>
      <c r="E138" s="108"/>
      <c r="F138" s="108"/>
      <c r="G138" s="108"/>
      <c r="H138" s="109"/>
      <c r="I138" s="109"/>
      <c r="J138" s="109"/>
      <c r="K138" s="109"/>
      <c r="L138" s="109"/>
    </row>
    <row r="139" spans="1:12" x14ac:dyDescent="0.2">
      <c r="A139" s="107"/>
      <c r="B139" s="107"/>
      <c r="C139" s="108"/>
      <c r="D139" s="108"/>
      <c r="E139" s="108"/>
      <c r="F139" s="108"/>
      <c r="G139" s="108"/>
      <c r="H139" s="109"/>
      <c r="I139" s="109"/>
      <c r="J139" s="109"/>
      <c r="K139" s="109"/>
      <c r="L139" s="109"/>
    </row>
    <row r="140" spans="1:12" x14ac:dyDescent="0.2">
      <c r="A140" s="107"/>
      <c r="B140" s="107"/>
      <c r="C140" s="108"/>
      <c r="D140" s="108"/>
      <c r="E140" s="108"/>
      <c r="F140" s="108"/>
      <c r="G140" s="108"/>
      <c r="H140" s="109"/>
      <c r="I140" s="109"/>
      <c r="J140" s="109"/>
      <c r="K140" s="109"/>
      <c r="L140" s="109"/>
    </row>
    <row r="141" spans="1:12" x14ac:dyDescent="0.2">
      <c r="A141" s="107"/>
      <c r="B141" s="107"/>
      <c r="C141" s="108"/>
      <c r="D141" s="108"/>
      <c r="E141" s="108"/>
      <c r="F141" s="108"/>
      <c r="G141" s="108"/>
      <c r="H141" s="109"/>
      <c r="I141" s="109"/>
      <c r="J141" s="109"/>
      <c r="K141" s="109"/>
      <c r="L141" s="109"/>
    </row>
    <row r="142" spans="1:12" x14ac:dyDescent="0.2">
      <c r="A142" s="107"/>
      <c r="B142" s="107"/>
      <c r="C142" s="108"/>
      <c r="D142" s="108"/>
      <c r="E142" s="108"/>
      <c r="F142" s="108"/>
      <c r="G142" s="108"/>
      <c r="H142" s="109"/>
      <c r="I142" s="109"/>
      <c r="J142" s="109"/>
      <c r="K142" s="109"/>
      <c r="L142" s="109"/>
    </row>
    <row r="143" spans="1:12" x14ac:dyDescent="0.2">
      <c r="A143" s="107"/>
      <c r="B143" s="107"/>
      <c r="C143" s="108"/>
      <c r="D143" s="108"/>
      <c r="E143" s="108"/>
      <c r="F143" s="108"/>
      <c r="G143" s="108"/>
      <c r="H143" s="109"/>
      <c r="I143" s="109"/>
      <c r="J143" s="109"/>
      <c r="K143" s="109"/>
      <c r="L143" s="109"/>
    </row>
    <row r="144" spans="1:12" x14ac:dyDescent="0.2">
      <c r="A144" s="107"/>
      <c r="B144" s="107"/>
      <c r="C144" s="108"/>
      <c r="D144" s="108"/>
      <c r="E144" s="108"/>
      <c r="F144" s="108"/>
      <c r="G144" s="108"/>
      <c r="H144" s="109"/>
      <c r="I144" s="109"/>
      <c r="J144" s="109"/>
      <c r="K144" s="109"/>
      <c r="L144" s="109"/>
    </row>
    <row r="145" spans="1:12" x14ac:dyDescent="0.2">
      <c r="A145" s="107"/>
      <c r="B145" s="107"/>
      <c r="C145" s="108"/>
      <c r="D145" s="108"/>
      <c r="E145" s="108"/>
      <c r="F145" s="108"/>
      <c r="G145" s="108"/>
      <c r="H145" s="109"/>
      <c r="I145" s="109"/>
      <c r="J145" s="109"/>
      <c r="K145" s="109"/>
      <c r="L145" s="109"/>
    </row>
    <row r="146" spans="1:12" x14ac:dyDescent="0.2">
      <c r="A146" s="107"/>
      <c r="B146" s="107"/>
      <c r="C146" s="108"/>
      <c r="D146" s="108"/>
      <c r="E146" s="108"/>
      <c r="F146" s="108"/>
      <c r="G146" s="108"/>
      <c r="H146" s="109"/>
      <c r="I146" s="109"/>
      <c r="J146" s="109"/>
      <c r="K146" s="109"/>
      <c r="L146" s="109"/>
    </row>
    <row r="147" spans="1:12" x14ac:dyDescent="0.2">
      <c r="A147" s="107"/>
      <c r="B147" s="107"/>
      <c r="C147" s="108"/>
      <c r="D147" s="108"/>
      <c r="E147" s="108"/>
      <c r="F147" s="108"/>
      <c r="G147" s="108"/>
      <c r="H147" s="109"/>
      <c r="I147" s="109"/>
      <c r="J147" s="109"/>
      <c r="K147" s="109"/>
      <c r="L147" s="109"/>
    </row>
    <row r="148" spans="1:12" x14ac:dyDescent="0.2">
      <c r="A148" s="107"/>
      <c r="B148" s="107"/>
      <c r="C148" s="108"/>
      <c r="D148" s="108"/>
      <c r="E148" s="108"/>
      <c r="F148" s="108"/>
      <c r="G148" s="108"/>
      <c r="H148" s="109"/>
      <c r="I148" s="109"/>
      <c r="J148" s="109"/>
      <c r="K148" s="109"/>
      <c r="L148" s="109"/>
    </row>
    <row r="149" spans="1:12" x14ac:dyDescent="0.2">
      <c r="A149" s="107"/>
      <c r="B149" s="107"/>
      <c r="C149" s="108"/>
      <c r="D149" s="108"/>
      <c r="E149" s="108"/>
      <c r="F149" s="108"/>
      <c r="G149" s="108"/>
      <c r="H149" s="109"/>
      <c r="I149" s="109"/>
      <c r="J149" s="109"/>
      <c r="K149" s="109"/>
      <c r="L149" s="109"/>
    </row>
    <row r="150" spans="1:12" x14ac:dyDescent="0.2">
      <c r="A150" s="107"/>
      <c r="B150" s="107"/>
      <c r="C150" s="108"/>
      <c r="D150" s="108"/>
      <c r="E150" s="108"/>
      <c r="F150" s="108"/>
      <c r="G150" s="108"/>
      <c r="H150" s="109"/>
      <c r="I150" s="109"/>
      <c r="J150" s="109"/>
      <c r="K150" s="109"/>
      <c r="L150" s="109"/>
    </row>
    <row r="151" spans="1:12" x14ac:dyDescent="0.2">
      <c r="A151" s="107"/>
      <c r="B151" s="107"/>
      <c r="C151" s="108"/>
      <c r="D151" s="108"/>
      <c r="E151" s="108"/>
      <c r="F151" s="108"/>
      <c r="G151" s="108"/>
      <c r="H151" s="109"/>
      <c r="I151" s="109"/>
      <c r="J151" s="109"/>
      <c r="K151" s="109"/>
      <c r="L151" s="109"/>
    </row>
    <row r="152" spans="1:12" x14ac:dyDescent="0.2">
      <c r="A152" s="107"/>
      <c r="B152" s="107"/>
      <c r="C152" s="108"/>
      <c r="D152" s="108"/>
      <c r="E152" s="108"/>
      <c r="F152" s="108"/>
      <c r="G152" s="108"/>
      <c r="H152" s="109"/>
      <c r="I152" s="109"/>
      <c r="J152" s="109"/>
      <c r="K152" s="109"/>
      <c r="L152" s="109"/>
    </row>
    <row r="153" spans="1:12" x14ac:dyDescent="0.2">
      <c r="A153" s="107"/>
      <c r="B153" s="107"/>
      <c r="C153" s="108"/>
      <c r="D153" s="108"/>
      <c r="E153" s="108"/>
      <c r="F153" s="108"/>
      <c r="G153" s="108"/>
      <c r="H153" s="109"/>
      <c r="I153" s="109"/>
      <c r="J153" s="109"/>
      <c r="K153" s="109"/>
      <c r="L153" s="109"/>
    </row>
    <row r="154" spans="1:12" x14ac:dyDescent="0.2">
      <c r="A154" s="107"/>
      <c r="B154" s="107"/>
      <c r="C154" s="108"/>
      <c r="D154" s="108"/>
      <c r="E154" s="108"/>
      <c r="F154" s="108"/>
      <c r="G154" s="108"/>
      <c r="H154" s="109"/>
      <c r="I154" s="109"/>
      <c r="J154" s="109"/>
      <c r="K154" s="109"/>
      <c r="L154" s="109"/>
    </row>
    <row r="155" spans="1:12" x14ac:dyDescent="0.2">
      <c r="A155" s="107"/>
      <c r="B155" s="107"/>
      <c r="C155" s="108"/>
      <c r="D155" s="108"/>
      <c r="E155" s="108"/>
      <c r="F155" s="108"/>
      <c r="G155" s="108"/>
      <c r="H155" s="109"/>
      <c r="I155" s="109"/>
      <c r="J155" s="109"/>
      <c r="K155" s="109"/>
      <c r="L155" s="109"/>
    </row>
    <row r="156" spans="1:12" x14ac:dyDescent="0.2">
      <c r="A156" s="107"/>
      <c r="B156" s="107"/>
      <c r="C156" s="108"/>
      <c r="D156" s="108"/>
      <c r="E156" s="108"/>
      <c r="F156" s="108"/>
      <c r="G156" s="108"/>
      <c r="H156" s="109"/>
      <c r="I156" s="109"/>
      <c r="J156" s="109"/>
      <c r="K156" s="109"/>
      <c r="L156" s="109"/>
    </row>
    <row r="157" spans="1:12" x14ac:dyDescent="0.2">
      <c r="A157" s="107"/>
      <c r="B157" s="107"/>
      <c r="C157" s="108"/>
      <c r="D157" s="108"/>
      <c r="E157" s="108"/>
      <c r="F157" s="108"/>
      <c r="G157" s="108"/>
      <c r="H157" s="109"/>
      <c r="I157" s="109"/>
      <c r="J157" s="109"/>
      <c r="K157" s="109"/>
      <c r="L157" s="109"/>
    </row>
    <row r="158" spans="1:12" x14ac:dyDescent="0.2">
      <c r="A158" s="107"/>
      <c r="B158" s="107"/>
      <c r="C158" s="108"/>
      <c r="D158" s="108"/>
      <c r="E158" s="108"/>
      <c r="F158" s="108"/>
      <c r="G158" s="108"/>
      <c r="H158" s="109"/>
      <c r="I158" s="109"/>
      <c r="J158" s="109"/>
      <c r="K158" s="109"/>
      <c r="L158" s="109"/>
    </row>
    <row r="159" spans="1:12" x14ac:dyDescent="0.2">
      <c r="A159" s="107"/>
      <c r="B159" s="107"/>
      <c r="C159" s="108"/>
      <c r="D159" s="108"/>
      <c r="E159" s="108"/>
      <c r="F159" s="108"/>
      <c r="G159" s="108"/>
      <c r="H159" s="109"/>
      <c r="I159" s="109"/>
      <c r="J159" s="109"/>
      <c r="K159" s="109"/>
      <c r="L159" s="109"/>
    </row>
    <row r="160" spans="1:12" x14ac:dyDescent="0.2">
      <c r="A160" s="107"/>
      <c r="B160" s="107"/>
      <c r="C160" s="108"/>
      <c r="D160" s="108"/>
      <c r="E160" s="108"/>
      <c r="F160" s="108"/>
      <c r="G160" s="108"/>
      <c r="H160" s="109"/>
      <c r="I160" s="109"/>
      <c r="J160" s="109"/>
      <c r="K160" s="109"/>
      <c r="L160" s="109"/>
    </row>
    <row r="161" spans="1:12" x14ac:dyDescent="0.2">
      <c r="A161" s="107"/>
      <c r="B161" s="107"/>
      <c r="C161" s="108"/>
      <c r="D161" s="108"/>
      <c r="E161" s="108"/>
      <c r="F161" s="108"/>
      <c r="G161" s="108"/>
      <c r="H161" s="109"/>
      <c r="I161" s="109"/>
      <c r="J161" s="109"/>
      <c r="K161" s="109"/>
      <c r="L161" s="109"/>
    </row>
    <row r="162" spans="1:12" x14ac:dyDescent="0.2">
      <c r="A162" s="107"/>
      <c r="B162" s="107"/>
      <c r="C162" s="108"/>
      <c r="D162" s="108"/>
      <c r="E162" s="108"/>
      <c r="F162" s="108"/>
      <c r="G162" s="108"/>
      <c r="H162" s="109"/>
      <c r="I162" s="109"/>
      <c r="J162" s="109"/>
      <c r="K162" s="109"/>
      <c r="L162" s="109"/>
    </row>
    <row r="163" spans="1:12" x14ac:dyDescent="0.2">
      <c r="A163" s="107"/>
      <c r="B163" s="107"/>
      <c r="C163" s="108"/>
      <c r="D163" s="108"/>
      <c r="E163" s="108"/>
      <c r="F163" s="108"/>
      <c r="G163" s="108"/>
      <c r="H163" s="109"/>
      <c r="I163" s="109"/>
      <c r="J163" s="109"/>
      <c r="K163" s="109"/>
      <c r="L163" s="109"/>
    </row>
    <row r="164" spans="1:12" x14ac:dyDescent="0.2">
      <c r="A164" s="107"/>
      <c r="B164" s="107"/>
      <c r="C164" s="108"/>
      <c r="D164" s="108"/>
      <c r="E164" s="108"/>
      <c r="F164" s="108"/>
      <c r="G164" s="108"/>
      <c r="H164" s="109"/>
      <c r="I164" s="109"/>
      <c r="J164" s="109"/>
      <c r="K164" s="109"/>
      <c r="L164" s="109"/>
    </row>
    <row r="165" spans="1:12" x14ac:dyDescent="0.2">
      <c r="A165" s="107"/>
      <c r="B165" s="107"/>
      <c r="C165" s="108"/>
      <c r="D165" s="108"/>
      <c r="E165" s="108"/>
      <c r="F165" s="108"/>
      <c r="G165" s="108"/>
      <c r="H165" s="109"/>
      <c r="I165" s="109"/>
      <c r="J165" s="109"/>
      <c r="K165" s="109"/>
      <c r="L165" s="109"/>
    </row>
    <row r="166" spans="1:12" x14ac:dyDescent="0.2">
      <c r="A166" s="107"/>
      <c r="B166" s="107"/>
      <c r="C166" s="108"/>
      <c r="D166" s="108"/>
      <c r="E166" s="108"/>
      <c r="F166" s="108"/>
      <c r="G166" s="108"/>
      <c r="H166" s="109"/>
      <c r="I166" s="109"/>
      <c r="J166" s="109"/>
      <c r="K166" s="109"/>
      <c r="L166" s="109"/>
    </row>
    <row r="167" spans="1:12" x14ac:dyDescent="0.2">
      <c r="A167" s="107"/>
      <c r="B167" s="107"/>
      <c r="C167" s="108"/>
      <c r="D167" s="108"/>
      <c r="E167" s="108"/>
      <c r="F167" s="108"/>
      <c r="G167" s="108"/>
      <c r="H167" s="109"/>
      <c r="I167" s="109"/>
      <c r="J167" s="109"/>
      <c r="K167" s="109"/>
      <c r="L167" s="109"/>
    </row>
    <row r="168" spans="1:12" x14ac:dyDescent="0.2">
      <c r="A168" s="107"/>
      <c r="B168" s="107"/>
      <c r="C168" s="108"/>
      <c r="D168" s="108"/>
      <c r="E168" s="108"/>
      <c r="F168" s="108"/>
      <c r="G168" s="108"/>
      <c r="H168" s="109"/>
      <c r="I168" s="109"/>
      <c r="J168" s="109"/>
      <c r="K168" s="109"/>
      <c r="L168" s="109"/>
    </row>
    <row r="169" spans="1:12" x14ac:dyDescent="0.2">
      <c r="A169" s="107"/>
      <c r="B169" s="107"/>
      <c r="C169" s="108"/>
      <c r="D169" s="108"/>
      <c r="E169" s="108"/>
      <c r="F169" s="108"/>
      <c r="G169" s="108"/>
      <c r="H169" s="109"/>
      <c r="I169" s="109"/>
      <c r="J169" s="109"/>
      <c r="K169" s="109"/>
      <c r="L169" s="109"/>
    </row>
    <row r="170" spans="1:12" x14ac:dyDescent="0.2">
      <c r="A170" s="107"/>
      <c r="B170" s="107"/>
      <c r="C170" s="108"/>
      <c r="D170" s="108"/>
      <c r="E170" s="108"/>
      <c r="F170" s="108"/>
      <c r="G170" s="108"/>
      <c r="H170" s="109"/>
      <c r="I170" s="109"/>
      <c r="J170" s="109"/>
      <c r="K170" s="109"/>
      <c r="L170" s="109"/>
    </row>
    <row r="171" spans="1:12" x14ac:dyDescent="0.2">
      <c r="A171" s="107"/>
      <c r="B171" s="107"/>
      <c r="C171" s="108"/>
      <c r="D171" s="108"/>
      <c r="E171" s="108"/>
      <c r="F171" s="108"/>
      <c r="G171" s="108"/>
      <c r="H171" s="109"/>
      <c r="I171" s="109"/>
      <c r="J171" s="109"/>
      <c r="K171" s="109"/>
      <c r="L171" s="109"/>
    </row>
    <row r="172" spans="1:12" x14ac:dyDescent="0.2">
      <c r="A172" s="107"/>
      <c r="B172" s="107"/>
      <c r="C172" s="108"/>
      <c r="D172" s="108"/>
      <c r="E172" s="108"/>
      <c r="F172" s="108"/>
      <c r="G172" s="108"/>
      <c r="H172" s="109"/>
      <c r="I172" s="109"/>
      <c r="J172" s="109"/>
      <c r="K172" s="109"/>
      <c r="L172" s="109"/>
    </row>
    <row r="173" spans="1:12" x14ac:dyDescent="0.2">
      <c r="A173" s="107"/>
      <c r="B173" s="107"/>
      <c r="C173" s="108"/>
      <c r="D173" s="108"/>
      <c r="E173" s="108"/>
      <c r="F173" s="108"/>
      <c r="G173" s="108"/>
      <c r="H173" s="109"/>
      <c r="I173" s="109"/>
      <c r="J173" s="109"/>
      <c r="K173" s="109"/>
      <c r="L173" s="109"/>
    </row>
    <row r="174" spans="1:12" x14ac:dyDescent="0.2">
      <c r="A174" s="107"/>
      <c r="B174" s="107"/>
      <c r="C174" s="108"/>
      <c r="D174" s="108"/>
      <c r="E174" s="108"/>
      <c r="F174" s="108"/>
      <c r="G174" s="108"/>
      <c r="H174" s="109"/>
      <c r="I174" s="109"/>
      <c r="J174" s="109"/>
      <c r="K174" s="109"/>
      <c r="L174" s="109"/>
    </row>
    <row r="175" spans="1:12" x14ac:dyDescent="0.2">
      <c r="A175" s="107"/>
      <c r="B175" s="107"/>
      <c r="C175" s="108"/>
      <c r="D175" s="108"/>
      <c r="E175" s="108"/>
      <c r="F175" s="108"/>
      <c r="G175" s="108"/>
      <c r="H175" s="109"/>
      <c r="I175" s="109"/>
      <c r="J175" s="109"/>
      <c r="K175" s="109"/>
      <c r="L175" s="109"/>
    </row>
    <row r="176" spans="1:12" x14ac:dyDescent="0.2">
      <c r="A176" s="107"/>
      <c r="B176" s="107"/>
      <c r="C176" s="108"/>
      <c r="D176" s="108"/>
      <c r="E176" s="108"/>
      <c r="F176" s="108"/>
      <c r="G176" s="108"/>
      <c r="H176" s="109"/>
      <c r="I176" s="109"/>
      <c r="J176" s="109"/>
      <c r="K176" s="109"/>
      <c r="L176" s="109"/>
    </row>
    <row r="177" spans="1:12" x14ac:dyDescent="0.2">
      <c r="A177" s="107"/>
      <c r="B177" s="107"/>
      <c r="C177" s="108"/>
      <c r="D177" s="108"/>
      <c r="E177" s="108"/>
      <c r="F177" s="108"/>
      <c r="G177" s="108"/>
      <c r="H177" s="109"/>
      <c r="I177" s="109"/>
      <c r="J177" s="109"/>
      <c r="K177" s="109"/>
      <c r="L177" s="109"/>
    </row>
    <row r="178" spans="1:12" x14ac:dyDescent="0.2">
      <c r="A178" s="107"/>
      <c r="B178" s="107"/>
      <c r="C178" s="108"/>
      <c r="D178" s="108"/>
      <c r="E178" s="108"/>
      <c r="F178" s="108"/>
      <c r="G178" s="108"/>
      <c r="H178" s="109"/>
      <c r="I178" s="109"/>
      <c r="J178" s="109"/>
      <c r="K178" s="109"/>
      <c r="L178" s="109"/>
    </row>
    <row r="179" spans="1:12" x14ac:dyDescent="0.2">
      <c r="A179" s="107"/>
      <c r="B179" s="107"/>
      <c r="C179" s="108"/>
      <c r="D179" s="108"/>
      <c r="E179" s="108"/>
      <c r="F179" s="108"/>
      <c r="G179" s="108"/>
      <c r="H179" s="109"/>
      <c r="I179" s="109"/>
      <c r="J179" s="109"/>
      <c r="K179" s="109"/>
      <c r="L179" s="109"/>
    </row>
    <row r="180" spans="1:12" x14ac:dyDescent="0.2">
      <c r="A180" s="107"/>
      <c r="B180" s="107"/>
      <c r="C180" s="108"/>
      <c r="D180" s="108"/>
      <c r="E180" s="108"/>
      <c r="F180" s="108"/>
      <c r="G180" s="108"/>
      <c r="H180" s="109"/>
      <c r="I180" s="109"/>
      <c r="J180" s="109"/>
      <c r="K180" s="109"/>
      <c r="L180" s="109"/>
    </row>
    <row r="181" spans="1:12" x14ac:dyDescent="0.2">
      <c r="A181" s="107"/>
      <c r="B181" s="107"/>
      <c r="C181" s="108"/>
      <c r="D181" s="108"/>
      <c r="E181" s="108"/>
      <c r="F181" s="108"/>
      <c r="G181" s="108"/>
      <c r="H181" s="109"/>
      <c r="I181" s="109"/>
      <c r="J181" s="109"/>
      <c r="K181" s="109"/>
      <c r="L181" s="109"/>
    </row>
    <row r="182" spans="1:12" x14ac:dyDescent="0.2">
      <c r="A182" s="107"/>
      <c r="B182" s="107"/>
      <c r="C182" s="108"/>
      <c r="D182" s="108"/>
      <c r="E182" s="108"/>
      <c r="F182" s="108"/>
      <c r="G182" s="108"/>
      <c r="H182" s="109"/>
      <c r="I182" s="109"/>
      <c r="J182" s="109"/>
      <c r="K182" s="109"/>
      <c r="L182" s="109"/>
    </row>
    <row r="183" spans="1:12" x14ac:dyDescent="0.2">
      <c r="A183" s="107"/>
      <c r="B183" s="107"/>
      <c r="C183" s="108"/>
      <c r="D183" s="108"/>
      <c r="E183" s="108"/>
      <c r="F183" s="108"/>
      <c r="G183" s="108"/>
      <c r="H183" s="109"/>
      <c r="I183" s="109"/>
      <c r="J183" s="109"/>
      <c r="K183" s="109"/>
      <c r="L183" s="109"/>
    </row>
    <row r="184" spans="1:12" x14ac:dyDescent="0.2">
      <c r="A184" s="107"/>
      <c r="B184" s="107"/>
      <c r="C184" s="108"/>
      <c r="D184" s="108"/>
      <c r="E184" s="108"/>
      <c r="F184" s="108"/>
      <c r="G184" s="108"/>
      <c r="H184" s="109"/>
      <c r="I184" s="109"/>
      <c r="J184" s="109"/>
      <c r="K184" s="109"/>
      <c r="L184" s="109"/>
    </row>
    <row r="185" spans="1:12" x14ac:dyDescent="0.2">
      <c r="A185" s="107"/>
      <c r="B185" s="107"/>
      <c r="C185" s="108"/>
      <c r="D185" s="108"/>
      <c r="E185" s="108"/>
      <c r="F185" s="108"/>
      <c r="G185" s="108"/>
      <c r="H185" s="109"/>
      <c r="I185" s="109"/>
      <c r="J185" s="109"/>
      <c r="K185" s="109"/>
      <c r="L185" s="109"/>
    </row>
    <row r="186" spans="1:12" x14ac:dyDescent="0.2">
      <c r="A186" s="107"/>
      <c r="B186" s="107"/>
      <c r="C186" s="108"/>
      <c r="D186" s="108"/>
      <c r="E186" s="108"/>
      <c r="F186" s="108"/>
      <c r="G186" s="108"/>
      <c r="H186" s="109"/>
      <c r="I186" s="109"/>
      <c r="J186" s="109"/>
      <c r="K186" s="109"/>
      <c r="L186" s="109"/>
    </row>
    <row r="187" spans="1:12" x14ac:dyDescent="0.2">
      <c r="A187" s="107"/>
      <c r="B187" s="107"/>
      <c r="C187" s="108"/>
      <c r="D187" s="108"/>
      <c r="E187" s="108"/>
      <c r="F187" s="108"/>
      <c r="G187" s="108"/>
      <c r="H187" s="109"/>
      <c r="I187" s="109"/>
      <c r="J187" s="109"/>
      <c r="K187" s="109"/>
      <c r="L187" s="109"/>
    </row>
    <row r="188" spans="1:12" x14ac:dyDescent="0.2">
      <c r="A188" s="107"/>
      <c r="B188" s="107"/>
      <c r="C188" s="108"/>
      <c r="D188" s="108"/>
      <c r="E188" s="108"/>
      <c r="F188" s="108"/>
      <c r="G188" s="108"/>
      <c r="H188" s="109"/>
      <c r="I188" s="109"/>
      <c r="J188" s="109"/>
      <c r="K188" s="109"/>
      <c r="L188" s="109"/>
    </row>
    <row r="189" spans="1:12" x14ac:dyDescent="0.2">
      <c r="A189" s="107"/>
      <c r="B189" s="107"/>
      <c r="C189" s="108"/>
      <c r="D189" s="108"/>
      <c r="E189" s="108"/>
      <c r="F189" s="108"/>
      <c r="G189" s="108"/>
      <c r="H189" s="109"/>
      <c r="I189" s="109"/>
      <c r="J189" s="109"/>
      <c r="K189" s="109"/>
      <c r="L189" s="109"/>
    </row>
    <row r="190" spans="1:12" x14ac:dyDescent="0.2">
      <c r="A190" s="107"/>
      <c r="B190" s="107"/>
      <c r="C190" s="108"/>
      <c r="D190" s="108"/>
      <c r="E190" s="108"/>
      <c r="F190" s="108"/>
      <c r="G190" s="108"/>
      <c r="H190" s="109"/>
      <c r="I190" s="109"/>
      <c r="J190" s="109"/>
      <c r="K190" s="109"/>
      <c r="L190" s="109"/>
    </row>
    <row r="191" spans="1:12" x14ac:dyDescent="0.2">
      <c r="A191" s="107"/>
      <c r="B191" s="107"/>
      <c r="C191" s="108"/>
      <c r="D191" s="108"/>
      <c r="E191" s="108"/>
      <c r="F191" s="108"/>
      <c r="G191" s="108"/>
      <c r="H191" s="109"/>
      <c r="I191" s="109"/>
      <c r="J191" s="109"/>
      <c r="K191" s="109"/>
      <c r="L191" s="109"/>
    </row>
    <row r="192" spans="1:12" x14ac:dyDescent="0.2">
      <c r="A192" s="107"/>
      <c r="B192" s="107"/>
      <c r="C192" s="108"/>
      <c r="D192" s="108"/>
      <c r="E192" s="108"/>
      <c r="F192" s="108"/>
      <c r="G192" s="108"/>
      <c r="H192" s="109"/>
      <c r="I192" s="109"/>
      <c r="J192" s="109"/>
      <c r="K192" s="109"/>
      <c r="L192" s="109"/>
    </row>
    <row r="193" spans="1:12" x14ac:dyDescent="0.2">
      <c r="A193" s="107"/>
      <c r="B193" s="107"/>
      <c r="C193" s="108"/>
      <c r="D193" s="108"/>
      <c r="E193" s="108"/>
      <c r="F193" s="108"/>
      <c r="G193" s="108"/>
      <c r="H193" s="109"/>
      <c r="I193" s="109"/>
      <c r="J193" s="109"/>
      <c r="K193" s="109"/>
      <c r="L193" s="109"/>
    </row>
    <row r="194" spans="1:12" x14ac:dyDescent="0.2">
      <c r="A194" s="107"/>
      <c r="B194" s="107"/>
      <c r="C194" s="108"/>
      <c r="D194" s="108"/>
      <c r="E194" s="108"/>
      <c r="F194" s="108"/>
      <c r="G194" s="108"/>
      <c r="H194" s="109"/>
      <c r="I194" s="109"/>
      <c r="J194" s="109"/>
      <c r="K194" s="109"/>
      <c r="L194" s="109"/>
    </row>
    <row r="195" spans="1:12" x14ac:dyDescent="0.2">
      <c r="A195" s="107"/>
      <c r="B195" s="107"/>
      <c r="C195" s="108"/>
      <c r="D195" s="108"/>
      <c r="E195" s="108"/>
      <c r="F195" s="108"/>
      <c r="G195" s="108"/>
      <c r="H195" s="109"/>
      <c r="I195" s="109"/>
      <c r="J195" s="109"/>
      <c r="K195" s="109"/>
      <c r="L195" s="109"/>
    </row>
    <row r="196" spans="1:12" x14ac:dyDescent="0.2">
      <c r="A196" s="107"/>
      <c r="B196" s="107"/>
      <c r="C196" s="108"/>
      <c r="D196" s="108"/>
      <c r="E196" s="108"/>
      <c r="F196" s="108"/>
      <c r="G196" s="108"/>
      <c r="H196" s="109"/>
      <c r="I196" s="109"/>
      <c r="J196" s="109"/>
      <c r="K196" s="109"/>
      <c r="L196" s="109"/>
    </row>
    <row r="197" spans="1:12" x14ac:dyDescent="0.2">
      <c r="A197" s="107"/>
      <c r="B197" s="107"/>
      <c r="C197" s="108"/>
      <c r="D197" s="108"/>
      <c r="E197" s="108"/>
      <c r="F197" s="108"/>
      <c r="G197" s="108"/>
      <c r="H197" s="109"/>
      <c r="I197" s="109"/>
      <c r="J197" s="109"/>
      <c r="K197" s="109"/>
      <c r="L197" s="109"/>
    </row>
    <row r="198" spans="1:12" x14ac:dyDescent="0.2">
      <c r="A198" s="107"/>
      <c r="B198" s="107"/>
      <c r="C198" s="108"/>
      <c r="D198" s="108"/>
      <c r="E198" s="108"/>
      <c r="F198" s="108"/>
      <c r="G198" s="108"/>
      <c r="H198" s="109"/>
      <c r="I198" s="109"/>
      <c r="J198" s="109"/>
      <c r="K198" s="109"/>
      <c r="L198" s="109"/>
    </row>
    <row r="199" spans="1:12" x14ac:dyDescent="0.2">
      <c r="A199" s="107"/>
      <c r="B199" s="107"/>
      <c r="C199" s="108"/>
      <c r="D199" s="108"/>
      <c r="E199" s="108"/>
      <c r="F199" s="108"/>
      <c r="G199" s="108"/>
      <c r="H199" s="109"/>
      <c r="I199" s="109"/>
      <c r="J199" s="109"/>
      <c r="K199" s="109"/>
      <c r="L199" s="109"/>
    </row>
    <row r="200" spans="1:12" x14ac:dyDescent="0.2">
      <c r="A200" s="107"/>
      <c r="B200" s="107"/>
      <c r="C200" s="108"/>
      <c r="D200" s="108"/>
      <c r="E200" s="108"/>
      <c r="F200" s="108"/>
      <c r="G200" s="108"/>
      <c r="H200" s="109"/>
      <c r="I200" s="109"/>
      <c r="J200" s="109"/>
      <c r="K200" s="109"/>
      <c r="L200" s="109"/>
    </row>
    <row r="201" spans="1:12" x14ac:dyDescent="0.2">
      <c r="A201" s="107"/>
      <c r="B201" s="107"/>
      <c r="C201" s="108"/>
      <c r="D201" s="108"/>
      <c r="E201" s="108"/>
      <c r="F201" s="108"/>
      <c r="G201" s="108"/>
      <c r="H201" s="109"/>
      <c r="I201" s="109"/>
      <c r="J201" s="109"/>
      <c r="K201" s="109"/>
      <c r="L201" s="109"/>
    </row>
    <row r="202" spans="1:12" x14ac:dyDescent="0.2">
      <c r="A202" s="107"/>
      <c r="B202" s="107"/>
      <c r="C202" s="108"/>
      <c r="D202" s="108"/>
      <c r="E202" s="108"/>
      <c r="F202" s="108"/>
      <c r="G202" s="108"/>
      <c r="H202" s="109"/>
      <c r="I202" s="109"/>
      <c r="J202" s="109"/>
      <c r="K202" s="109"/>
      <c r="L202" s="109"/>
    </row>
    <row r="203" spans="1:12" x14ac:dyDescent="0.2">
      <c r="A203" s="107"/>
      <c r="B203" s="107"/>
      <c r="C203" s="108"/>
      <c r="D203" s="108"/>
      <c r="E203" s="108"/>
      <c r="F203" s="108"/>
      <c r="G203" s="108"/>
      <c r="H203" s="109"/>
      <c r="I203" s="109"/>
      <c r="J203" s="109"/>
      <c r="K203" s="109"/>
      <c r="L203" s="109"/>
    </row>
    <row r="204" spans="1:12" x14ac:dyDescent="0.2">
      <c r="A204" s="107"/>
      <c r="B204" s="107"/>
      <c r="C204" s="108"/>
      <c r="D204" s="108"/>
      <c r="E204" s="108"/>
      <c r="F204" s="108"/>
      <c r="G204" s="108"/>
      <c r="H204" s="109"/>
      <c r="I204" s="109"/>
      <c r="J204" s="109"/>
      <c r="K204" s="109"/>
      <c r="L204" s="109"/>
    </row>
    <row r="205" spans="1:12" x14ac:dyDescent="0.2">
      <c r="A205" s="107"/>
      <c r="B205" s="107"/>
      <c r="C205" s="108"/>
      <c r="D205" s="108"/>
      <c r="E205" s="108"/>
      <c r="F205" s="108"/>
      <c r="G205" s="108"/>
      <c r="H205" s="109"/>
      <c r="I205" s="109"/>
      <c r="J205" s="109"/>
      <c r="K205" s="109"/>
      <c r="L205" s="109"/>
    </row>
    <row r="206" spans="1:12" x14ac:dyDescent="0.2">
      <c r="A206" s="107"/>
      <c r="B206" s="107"/>
      <c r="C206" s="108"/>
      <c r="D206" s="108"/>
      <c r="E206" s="108"/>
      <c r="F206" s="108"/>
      <c r="G206" s="108"/>
      <c r="H206" s="109"/>
      <c r="I206" s="109"/>
      <c r="J206" s="109"/>
      <c r="K206" s="109"/>
      <c r="L206" s="109"/>
    </row>
    <row r="207" spans="1:12" x14ac:dyDescent="0.2">
      <c r="A207" s="107"/>
      <c r="B207" s="107"/>
      <c r="C207" s="108"/>
      <c r="D207" s="108"/>
      <c r="E207" s="108"/>
      <c r="F207" s="108"/>
      <c r="G207" s="108"/>
      <c r="H207" s="109"/>
      <c r="I207" s="109"/>
      <c r="J207" s="109"/>
      <c r="K207" s="109"/>
      <c r="L207" s="109"/>
    </row>
    <row r="208" spans="1:12" x14ac:dyDescent="0.2">
      <c r="A208" s="107"/>
      <c r="B208" s="107"/>
      <c r="C208" s="108"/>
      <c r="D208" s="108"/>
      <c r="E208" s="108"/>
      <c r="F208" s="108"/>
      <c r="G208" s="108"/>
      <c r="H208" s="109"/>
      <c r="I208" s="109"/>
      <c r="J208" s="109"/>
      <c r="K208" s="109"/>
      <c r="L208" s="109"/>
    </row>
    <row r="209" spans="1:12" x14ac:dyDescent="0.2">
      <c r="A209" s="107"/>
      <c r="B209" s="107"/>
      <c r="C209" s="108"/>
      <c r="D209" s="108"/>
      <c r="E209" s="108"/>
      <c r="F209" s="108"/>
      <c r="G209" s="108"/>
      <c r="H209" s="109"/>
      <c r="I209" s="109"/>
      <c r="J209" s="109"/>
      <c r="K209" s="109"/>
      <c r="L209" s="109"/>
    </row>
    <row r="210" spans="1:12" x14ac:dyDescent="0.2">
      <c r="A210" s="107"/>
      <c r="B210" s="107"/>
      <c r="C210" s="108"/>
      <c r="D210" s="108"/>
      <c r="E210" s="108"/>
      <c r="F210" s="108"/>
      <c r="G210" s="108"/>
      <c r="H210" s="109"/>
      <c r="I210" s="109"/>
      <c r="J210" s="109"/>
      <c r="K210" s="109"/>
      <c r="L210" s="109"/>
    </row>
    <row r="211" spans="1:12" x14ac:dyDescent="0.2">
      <c r="A211" s="107"/>
      <c r="B211" s="107"/>
      <c r="C211" s="108"/>
      <c r="D211" s="108"/>
      <c r="E211" s="108"/>
      <c r="F211" s="108"/>
      <c r="G211" s="108"/>
      <c r="H211" s="109"/>
      <c r="I211" s="109"/>
      <c r="J211" s="109"/>
      <c r="K211" s="109"/>
      <c r="L211" s="109"/>
    </row>
    <row r="212" spans="1:12" x14ac:dyDescent="0.2">
      <c r="A212" s="107"/>
      <c r="B212" s="107"/>
      <c r="C212" s="108"/>
      <c r="D212" s="108"/>
      <c r="E212" s="108"/>
      <c r="F212" s="108"/>
      <c r="G212" s="108"/>
      <c r="H212" s="109"/>
      <c r="I212" s="109"/>
      <c r="J212" s="109"/>
      <c r="K212" s="109"/>
      <c r="L212" s="109"/>
    </row>
    <row r="213" spans="1:12" x14ac:dyDescent="0.2">
      <c r="A213" s="107"/>
      <c r="B213" s="107"/>
      <c r="C213" s="108"/>
      <c r="D213" s="108"/>
      <c r="E213" s="108"/>
      <c r="F213" s="108"/>
      <c r="G213" s="108"/>
      <c r="H213" s="109"/>
      <c r="I213" s="109"/>
      <c r="J213" s="109"/>
      <c r="K213" s="109"/>
      <c r="L213" s="109"/>
    </row>
    <row r="214" spans="1:12" x14ac:dyDescent="0.2">
      <c r="A214" s="107"/>
      <c r="B214" s="107"/>
      <c r="C214" s="108"/>
      <c r="D214" s="108"/>
      <c r="E214" s="108"/>
      <c r="F214" s="108"/>
      <c r="G214" s="108"/>
      <c r="H214" s="109"/>
      <c r="I214" s="109"/>
      <c r="J214" s="109"/>
      <c r="K214" s="109"/>
      <c r="L214" s="109"/>
    </row>
    <row r="215" spans="1:12" x14ac:dyDescent="0.2">
      <c r="A215" s="107"/>
      <c r="B215" s="107"/>
      <c r="C215" s="108"/>
      <c r="D215" s="108"/>
      <c r="E215" s="108"/>
      <c r="F215" s="108"/>
      <c r="G215" s="108"/>
      <c r="H215" s="109"/>
      <c r="I215" s="109"/>
      <c r="J215" s="109"/>
      <c r="K215" s="109"/>
      <c r="L215" s="109"/>
    </row>
    <row r="216" spans="1:12" x14ac:dyDescent="0.2">
      <c r="A216" s="107"/>
      <c r="B216" s="107"/>
      <c r="C216" s="108"/>
      <c r="D216" s="108"/>
      <c r="E216" s="108"/>
      <c r="F216" s="108"/>
      <c r="G216" s="108"/>
      <c r="H216" s="109"/>
      <c r="I216" s="109"/>
      <c r="J216" s="109"/>
      <c r="K216" s="109"/>
      <c r="L216" s="109"/>
    </row>
    <row r="217" spans="1:12" x14ac:dyDescent="0.2">
      <c r="A217" s="107"/>
      <c r="B217" s="107"/>
      <c r="C217" s="108"/>
      <c r="D217" s="108"/>
      <c r="E217" s="108"/>
      <c r="F217" s="108"/>
      <c r="G217" s="108"/>
      <c r="H217" s="109"/>
      <c r="I217" s="109"/>
      <c r="J217" s="109"/>
      <c r="K217" s="109"/>
      <c r="L217" s="109"/>
    </row>
    <row r="218" spans="1:12" x14ac:dyDescent="0.2">
      <c r="A218" s="107"/>
      <c r="B218" s="107"/>
      <c r="C218" s="108"/>
      <c r="D218" s="108"/>
      <c r="E218" s="108"/>
      <c r="F218" s="108"/>
      <c r="G218" s="108"/>
      <c r="H218" s="109"/>
      <c r="I218" s="109"/>
      <c r="J218" s="109"/>
      <c r="K218" s="109"/>
      <c r="L218" s="109"/>
    </row>
    <row r="219" spans="1:12" x14ac:dyDescent="0.2">
      <c r="A219" s="107"/>
      <c r="B219" s="107"/>
      <c r="C219" s="108"/>
      <c r="D219" s="108"/>
      <c r="E219" s="108"/>
      <c r="F219" s="108"/>
      <c r="G219" s="108"/>
      <c r="H219" s="109"/>
      <c r="I219" s="109"/>
      <c r="J219" s="109"/>
      <c r="K219" s="109"/>
      <c r="L219" s="109"/>
    </row>
    <row r="220" spans="1:12" x14ac:dyDescent="0.2">
      <c r="A220" s="107"/>
      <c r="B220" s="107"/>
      <c r="C220" s="108"/>
      <c r="D220" s="108"/>
      <c r="E220" s="108"/>
      <c r="F220" s="108"/>
      <c r="G220" s="108"/>
      <c r="H220" s="109"/>
      <c r="I220" s="109"/>
      <c r="J220" s="109"/>
      <c r="K220" s="109"/>
      <c r="L220" s="109"/>
    </row>
    <row r="221" spans="1:12" x14ac:dyDescent="0.2">
      <c r="A221" s="107"/>
      <c r="B221" s="107"/>
      <c r="C221" s="108"/>
      <c r="D221" s="108"/>
      <c r="E221" s="108"/>
      <c r="F221" s="108"/>
      <c r="G221" s="108"/>
      <c r="H221" s="109"/>
      <c r="I221" s="109"/>
      <c r="J221" s="109"/>
      <c r="K221" s="109"/>
      <c r="L221" s="109"/>
    </row>
    <row r="222" spans="1:12" x14ac:dyDescent="0.2">
      <c r="A222" s="107"/>
      <c r="B222" s="107"/>
      <c r="C222" s="108"/>
      <c r="D222" s="108"/>
      <c r="E222" s="108"/>
      <c r="F222" s="108"/>
      <c r="G222" s="108"/>
      <c r="H222" s="109"/>
      <c r="I222" s="109"/>
      <c r="J222" s="109"/>
      <c r="K222" s="109"/>
      <c r="L222" s="109"/>
    </row>
    <row r="223" spans="1:12" x14ac:dyDescent="0.2">
      <c r="A223" s="107"/>
      <c r="B223" s="107"/>
      <c r="C223" s="108"/>
      <c r="D223" s="108"/>
      <c r="E223" s="108"/>
      <c r="F223" s="108"/>
      <c r="G223" s="108"/>
      <c r="H223" s="109"/>
      <c r="I223" s="109"/>
      <c r="J223" s="109"/>
      <c r="K223" s="109"/>
      <c r="L223" s="109"/>
    </row>
    <row r="224" spans="1:12" x14ac:dyDescent="0.2">
      <c r="A224" s="107"/>
      <c r="B224" s="107"/>
      <c r="C224" s="108"/>
      <c r="D224" s="108"/>
      <c r="E224" s="108"/>
      <c r="F224" s="108"/>
      <c r="G224" s="108"/>
      <c r="H224" s="109"/>
      <c r="I224" s="109"/>
      <c r="J224" s="109"/>
      <c r="K224" s="109"/>
      <c r="L224" s="109"/>
    </row>
    <row r="225" spans="1:12" x14ac:dyDescent="0.2">
      <c r="A225" s="107"/>
      <c r="B225" s="107"/>
      <c r="C225" s="108"/>
      <c r="D225" s="108"/>
      <c r="E225" s="108"/>
      <c r="F225" s="108"/>
      <c r="G225" s="108"/>
      <c r="H225" s="109"/>
      <c r="I225" s="109"/>
      <c r="J225" s="109"/>
      <c r="K225" s="109"/>
      <c r="L225" s="109"/>
    </row>
    <row r="226" spans="1:12" x14ac:dyDescent="0.2">
      <c r="A226" s="107"/>
      <c r="B226" s="107"/>
      <c r="C226" s="108"/>
      <c r="D226" s="108"/>
      <c r="E226" s="108"/>
      <c r="F226" s="108"/>
      <c r="G226" s="108"/>
      <c r="H226" s="109"/>
      <c r="I226" s="109"/>
      <c r="J226" s="109"/>
      <c r="K226" s="109"/>
      <c r="L226" s="109"/>
    </row>
    <row r="227" spans="1:12" x14ac:dyDescent="0.2">
      <c r="A227" s="107"/>
      <c r="B227" s="107"/>
      <c r="C227" s="108"/>
      <c r="D227" s="108"/>
      <c r="E227" s="108"/>
      <c r="F227" s="108"/>
      <c r="G227" s="108"/>
      <c r="H227" s="109"/>
      <c r="I227" s="109"/>
      <c r="J227" s="109"/>
      <c r="K227" s="109"/>
      <c r="L227" s="109"/>
    </row>
    <row r="228" spans="1:12" x14ac:dyDescent="0.2">
      <c r="A228" s="107"/>
      <c r="B228" s="107"/>
      <c r="C228" s="108"/>
      <c r="D228" s="108"/>
      <c r="E228" s="108"/>
      <c r="F228" s="108"/>
      <c r="G228" s="108"/>
      <c r="H228" s="109"/>
      <c r="I228" s="109"/>
      <c r="J228" s="109"/>
      <c r="K228" s="109"/>
      <c r="L228" s="109"/>
    </row>
    <row r="229" spans="1:12" x14ac:dyDescent="0.2">
      <c r="A229" s="107"/>
      <c r="B229" s="107"/>
      <c r="C229" s="108"/>
      <c r="D229" s="108"/>
      <c r="E229" s="108"/>
      <c r="F229" s="108"/>
      <c r="G229" s="108"/>
      <c r="H229" s="109"/>
      <c r="I229" s="109"/>
      <c r="J229" s="109"/>
      <c r="K229" s="109"/>
      <c r="L229" s="109"/>
    </row>
    <row r="230" spans="1:12" x14ac:dyDescent="0.2">
      <c r="A230" s="107"/>
      <c r="B230" s="107"/>
      <c r="C230" s="108"/>
      <c r="D230" s="108"/>
      <c r="E230" s="108"/>
      <c r="F230" s="108"/>
      <c r="G230" s="108"/>
      <c r="H230" s="109"/>
      <c r="I230" s="109"/>
      <c r="J230" s="109"/>
      <c r="K230" s="109"/>
      <c r="L230" s="109"/>
    </row>
    <row r="231" spans="1:12" x14ac:dyDescent="0.2">
      <c r="A231" s="107"/>
      <c r="B231" s="107"/>
      <c r="C231" s="108"/>
      <c r="D231" s="108"/>
      <c r="E231" s="108"/>
      <c r="F231" s="108"/>
      <c r="G231" s="108"/>
      <c r="H231" s="109"/>
      <c r="I231" s="109"/>
      <c r="J231" s="109"/>
      <c r="K231" s="109"/>
      <c r="L231" s="109"/>
    </row>
    <row r="232" spans="1:12" x14ac:dyDescent="0.2">
      <c r="A232" s="107"/>
      <c r="B232" s="107"/>
      <c r="C232" s="108"/>
      <c r="D232" s="108"/>
      <c r="E232" s="108"/>
      <c r="F232" s="108"/>
      <c r="G232" s="108"/>
      <c r="H232" s="109"/>
      <c r="I232" s="109"/>
      <c r="J232" s="109"/>
      <c r="K232" s="109"/>
      <c r="L232" s="109"/>
    </row>
    <row r="233" spans="1:12" x14ac:dyDescent="0.2">
      <c r="A233" s="107"/>
      <c r="B233" s="107"/>
      <c r="C233" s="108"/>
      <c r="D233" s="108"/>
      <c r="E233" s="108"/>
      <c r="F233" s="108"/>
      <c r="G233" s="108"/>
      <c r="H233" s="109"/>
      <c r="I233" s="109"/>
      <c r="J233" s="109"/>
      <c r="K233" s="109"/>
      <c r="L233" s="109"/>
    </row>
    <row r="234" spans="1:12" x14ac:dyDescent="0.2">
      <c r="A234" s="107"/>
      <c r="B234" s="107"/>
      <c r="C234" s="108"/>
      <c r="D234" s="108"/>
      <c r="E234" s="108"/>
      <c r="F234" s="108"/>
      <c r="G234" s="108"/>
      <c r="H234" s="109"/>
      <c r="I234" s="109"/>
      <c r="J234" s="109"/>
      <c r="K234" s="109"/>
      <c r="L234" s="109"/>
    </row>
    <row r="235" spans="1:12" x14ac:dyDescent="0.2">
      <c r="A235" s="107"/>
      <c r="B235" s="107"/>
      <c r="C235" s="108"/>
      <c r="D235" s="108"/>
      <c r="E235" s="108"/>
      <c r="F235" s="108"/>
      <c r="G235" s="108"/>
      <c r="H235" s="109"/>
      <c r="I235" s="109"/>
      <c r="J235" s="109"/>
      <c r="K235" s="109"/>
      <c r="L235" s="109"/>
    </row>
    <row r="236" spans="1:12" x14ac:dyDescent="0.2">
      <c r="A236" s="107"/>
      <c r="B236" s="107"/>
      <c r="C236" s="108"/>
      <c r="D236" s="108"/>
      <c r="E236" s="108"/>
      <c r="F236" s="108"/>
      <c r="G236" s="108"/>
      <c r="H236" s="109"/>
      <c r="I236" s="109"/>
      <c r="J236" s="109"/>
      <c r="K236" s="109"/>
      <c r="L236" s="109"/>
    </row>
    <row r="237" spans="1:12" x14ac:dyDescent="0.2">
      <c r="A237" s="107"/>
      <c r="B237" s="107"/>
      <c r="C237" s="108"/>
      <c r="D237" s="108"/>
      <c r="E237" s="108"/>
      <c r="F237" s="108"/>
      <c r="G237" s="108"/>
      <c r="H237" s="109"/>
      <c r="I237" s="109"/>
      <c r="J237" s="109"/>
      <c r="K237" s="109"/>
      <c r="L237" s="109"/>
    </row>
    <row r="238" spans="1:12" x14ac:dyDescent="0.2">
      <c r="A238" s="107"/>
      <c r="B238" s="107"/>
      <c r="C238" s="108"/>
      <c r="D238" s="108"/>
      <c r="E238" s="108"/>
      <c r="F238" s="108"/>
      <c r="G238" s="108"/>
      <c r="H238" s="109"/>
      <c r="I238" s="109"/>
      <c r="J238" s="109"/>
      <c r="K238" s="109"/>
      <c r="L238" s="109"/>
    </row>
    <row r="239" spans="1:12" x14ac:dyDescent="0.2">
      <c r="A239" s="107"/>
      <c r="B239" s="107"/>
      <c r="C239" s="108"/>
      <c r="D239" s="108"/>
      <c r="E239" s="108"/>
      <c r="F239" s="108"/>
      <c r="G239" s="108"/>
      <c r="H239" s="109"/>
      <c r="I239" s="109"/>
      <c r="J239" s="109"/>
      <c r="K239" s="109"/>
      <c r="L239" s="109"/>
    </row>
    <row r="240" spans="1:12" x14ac:dyDescent="0.2">
      <c r="A240" s="107"/>
      <c r="B240" s="107"/>
      <c r="C240" s="108"/>
      <c r="D240" s="108"/>
      <c r="E240" s="108"/>
      <c r="F240" s="108"/>
      <c r="G240" s="108"/>
      <c r="H240" s="109"/>
      <c r="I240" s="109"/>
      <c r="J240" s="109"/>
      <c r="K240" s="109"/>
      <c r="L240" s="109"/>
    </row>
    <row r="241" spans="1:12" x14ac:dyDescent="0.2">
      <c r="A241" s="107"/>
      <c r="B241" s="107"/>
      <c r="C241" s="108"/>
      <c r="D241" s="108"/>
      <c r="E241" s="108"/>
      <c r="F241" s="108"/>
      <c r="G241" s="108"/>
      <c r="H241" s="109"/>
      <c r="I241" s="109"/>
      <c r="J241" s="109"/>
      <c r="K241" s="109"/>
      <c r="L241" s="109"/>
    </row>
    <row r="242" spans="1:12" x14ac:dyDescent="0.2">
      <c r="A242" s="107"/>
      <c r="B242" s="107"/>
      <c r="C242" s="108"/>
      <c r="D242" s="108"/>
      <c r="E242" s="108"/>
      <c r="F242" s="108"/>
      <c r="G242" s="108"/>
      <c r="H242" s="109"/>
      <c r="I242" s="109"/>
      <c r="J242" s="109"/>
      <c r="K242" s="109"/>
      <c r="L242" s="109"/>
    </row>
    <row r="243" spans="1:12" x14ac:dyDescent="0.2">
      <c r="A243" s="107"/>
      <c r="B243" s="107"/>
      <c r="C243" s="108"/>
      <c r="D243" s="108"/>
      <c r="E243" s="108"/>
      <c r="F243" s="108"/>
      <c r="G243" s="108"/>
      <c r="H243" s="109"/>
      <c r="I243" s="109"/>
      <c r="J243" s="109"/>
      <c r="K243" s="109"/>
      <c r="L243" s="109"/>
    </row>
    <row r="244" spans="1:12" x14ac:dyDescent="0.2">
      <c r="A244" s="107"/>
      <c r="B244" s="107"/>
      <c r="C244" s="108"/>
      <c r="D244" s="108"/>
      <c r="E244" s="108"/>
      <c r="F244" s="108"/>
      <c r="G244" s="108"/>
      <c r="H244" s="109"/>
      <c r="I244" s="109"/>
      <c r="J244" s="109"/>
      <c r="K244" s="109"/>
      <c r="L244" s="109"/>
    </row>
    <row r="245" spans="1:12" x14ac:dyDescent="0.2">
      <c r="A245" s="107"/>
      <c r="B245" s="107"/>
      <c r="C245" s="108"/>
      <c r="D245" s="108"/>
      <c r="E245" s="108"/>
      <c r="F245" s="108"/>
      <c r="G245" s="108"/>
      <c r="H245" s="109"/>
      <c r="I245" s="109"/>
      <c r="J245" s="109"/>
      <c r="K245" s="109"/>
      <c r="L245" s="109"/>
    </row>
    <row r="246" spans="1:12" x14ac:dyDescent="0.2">
      <c r="A246" s="107"/>
      <c r="B246" s="107"/>
      <c r="C246" s="108"/>
      <c r="D246" s="108"/>
      <c r="E246" s="108"/>
      <c r="F246" s="108"/>
      <c r="G246" s="108"/>
      <c r="H246" s="109"/>
      <c r="I246" s="109"/>
      <c r="J246" s="109"/>
      <c r="K246" s="109"/>
      <c r="L246" s="109"/>
    </row>
    <row r="247" spans="1:12" x14ac:dyDescent="0.2">
      <c r="A247" s="107"/>
      <c r="B247" s="107"/>
      <c r="C247" s="108"/>
      <c r="D247" s="108"/>
      <c r="E247" s="108"/>
      <c r="F247" s="108"/>
      <c r="G247" s="108"/>
      <c r="H247" s="109"/>
      <c r="I247" s="109"/>
      <c r="J247" s="109"/>
      <c r="K247" s="109"/>
      <c r="L247" s="109"/>
    </row>
    <row r="248" spans="1:12" x14ac:dyDescent="0.2">
      <c r="A248" s="107"/>
      <c r="B248" s="107"/>
      <c r="C248" s="108"/>
      <c r="D248" s="108"/>
      <c r="E248" s="108"/>
      <c r="F248" s="108"/>
      <c r="G248" s="108"/>
      <c r="H248" s="109"/>
      <c r="I248" s="109"/>
      <c r="J248" s="109"/>
      <c r="K248" s="109"/>
      <c r="L248" s="109"/>
    </row>
    <row r="249" spans="1:12" x14ac:dyDescent="0.2">
      <c r="A249" s="107"/>
      <c r="B249" s="107"/>
      <c r="C249" s="108"/>
      <c r="D249" s="108"/>
      <c r="E249" s="108"/>
      <c r="F249" s="108"/>
      <c r="G249" s="108"/>
      <c r="H249" s="109"/>
      <c r="I249" s="109"/>
      <c r="J249" s="109"/>
      <c r="K249" s="109"/>
      <c r="L249" s="109"/>
    </row>
    <row r="250" spans="1:12" x14ac:dyDescent="0.2">
      <c r="A250" s="107"/>
      <c r="B250" s="107"/>
      <c r="C250" s="108"/>
      <c r="D250" s="108"/>
      <c r="E250" s="108"/>
      <c r="F250" s="108"/>
      <c r="G250" s="108"/>
      <c r="H250" s="109"/>
      <c r="I250" s="109"/>
      <c r="J250" s="109"/>
      <c r="K250" s="109"/>
      <c r="L250" s="109"/>
    </row>
    <row r="251" spans="1:12" x14ac:dyDescent="0.2">
      <c r="A251" s="107"/>
      <c r="B251" s="107"/>
      <c r="C251" s="108"/>
      <c r="D251" s="108"/>
      <c r="E251" s="108"/>
      <c r="F251" s="108"/>
      <c r="G251" s="108"/>
      <c r="H251" s="109"/>
      <c r="I251" s="109"/>
      <c r="J251" s="109"/>
      <c r="K251" s="109"/>
      <c r="L251" s="109"/>
    </row>
    <row r="252" spans="1:12" x14ac:dyDescent="0.2">
      <c r="A252" s="107"/>
      <c r="B252" s="107"/>
      <c r="C252" s="108"/>
      <c r="D252" s="108"/>
      <c r="E252" s="108"/>
      <c r="F252" s="108"/>
      <c r="G252" s="108"/>
      <c r="H252" s="109"/>
      <c r="I252" s="109"/>
      <c r="J252" s="109"/>
      <c r="K252" s="109"/>
      <c r="L252" s="109"/>
    </row>
    <row r="253" spans="1:12" x14ac:dyDescent="0.2">
      <c r="A253" s="107"/>
      <c r="B253" s="107"/>
      <c r="C253" s="108"/>
      <c r="D253" s="108"/>
      <c r="E253" s="108"/>
      <c r="F253" s="108"/>
      <c r="G253" s="108"/>
      <c r="H253" s="109"/>
      <c r="I253" s="109"/>
      <c r="J253" s="109"/>
      <c r="K253" s="109"/>
      <c r="L253" s="109"/>
    </row>
    <row r="254" spans="1:12" x14ac:dyDescent="0.2">
      <c r="A254" s="107"/>
      <c r="B254" s="107"/>
      <c r="C254" s="108"/>
      <c r="D254" s="108"/>
      <c r="E254" s="108"/>
      <c r="F254" s="108"/>
      <c r="G254" s="108"/>
      <c r="H254" s="109"/>
      <c r="I254" s="109"/>
      <c r="J254" s="109"/>
      <c r="K254" s="109"/>
      <c r="L254" s="109"/>
    </row>
    <row r="255" spans="1:12" x14ac:dyDescent="0.2">
      <c r="A255" s="107"/>
      <c r="B255" s="107"/>
      <c r="C255" s="108"/>
      <c r="D255" s="108"/>
      <c r="E255" s="108"/>
      <c r="F255" s="108"/>
      <c r="G255" s="108"/>
      <c r="H255" s="109"/>
      <c r="I255" s="109"/>
      <c r="J255" s="109"/>
      <c r="K255" s="109"/>
      <c r="L255" s="109"/>
    </row>
    <row r="256" spans="1:12" x14ac:dyDescent="0.2">
      <c r="A256" s="107"/>
      <c r="B256" s="107"/>
      <c r="C256" s="108"/>
      <c r="D256" s="108"/>
      <c r="E256" s="108"/>
      <c r="F256" s="108"/>
      <c r="G256" s="108"/>
      <c r="H256" s="109"/>
      <c r="I256" s="109"/>
      <c r="J256" s="109"/>
      <c r="K256" s="109"/>
      <c r="L256" s="109"/>
    </row>
    <row r="257" spans="1:12" x14ac:dyDescent="0.2">
      <c r="A257" s="107"/>
      <c r="B257" s="107"/>
      <c r="C257" s="108"/>
      <c r="D257" s="108"/>
      <c r="E257" s="108"/>
      <c r="F257" s="108"/>
      <c r="G257" s="108"/>
      <c r="H257" s="109"/>
      <c r="I257" s="109"/>
      <c r="J257" s="109"/>
      <c r="K257" s="109"/>
      <c r="L257" s="109"/>
    </row>
    <row r="258" spans="1:12" x14ac:dyDescent="0.2">
      <c r="A258" s="107"/>
      <c r="B258" s="107"/>
      <c r="C258" s="108"/>
      <c r="D258" s="108"/>
      <c r="E258" s="108"/>
      <c r="F258" s="108"/>
      <c r="G258" s="108"/>
      <c r="H258" s="109"/>
      <c r="I258" s="109"/>
      <c r="J258" s="109"/>
      <c r="K258" s="109"/>
      <c r="L258" s="109"/>
    </row>
    <row r="259" spans="1:12" x14ac:dyDescent="0.2">
      <c r="A259" s="107"/>
      <c r="B259" s="107"/>
      <c r="C259" s="108"/>
      <c r="D259" s="108"/>
      <c r="E259" s="108"/>
      <c r="F259" s="108"/>
      <c r="G259" s="108"/>
      <c r="H259" s="109"/>
      <c r="I259" s="109"/>
      <c r="J259" s="109"/>
      <c r="K259" s="109"/>
      <c r="L259" s="109"/>
    </row>
    <row r="260" spans="1:12" x14ac:dyDescent="0.2">
      <c r="A260" s="107"/>
      <c r="B260" s="107"/>
      <c r="C260" s="108"/>
      <c r="D260" s="108"/>
      <c r="E260" s="108"/>
      <c r="F260" s="108"/>
      <c r="G260" s="108"/>
      <c r="H260" s="109"/>
      <c r="I260" s="109"/>
      <c r="J260" s="109"/>
      <c r="K260" s="109"/>
      <c r="L260" s="109"/>
    </row>
    <row r="261" spans="1:12" x14ac:dyDescent="0.2">
      <c r="A261" s="107"/>
      <c r="B261" s="107"/>
      <c r="C261" s="108"/>
      <c r="D261" s="108"/>
      <c r="E261" s="108"/>
      <c r="F261" s="108"/>
      <c r="G261" s="108"/>
      <c r="H261" s="109"/>
      <c r="I261" s="109"/>
      <c r="J261" s="109"/>
      <c r="K261" s="109"/>
      <c r="L261" s="109"/>
    </row>
    <row r="262" spans="1:12" x14ac:dyDescent="0.2">
      <c r="A262" s="107"/>
      <c r="B262" s="107"/>
      <c r="C262" s="108"/>
      <c r="D262" s="108"/>
      <c r="E262" s="108"/>
      <c r="F262" s="108"/>
      <c r="G262" s="108"/>
      <c r="H262" s="109"/>
      <c r="I262" s="109"/>
      <c r="J262" s="109"/>
      <c r="K262" s="109"/>
      <c r="L262" s="109"/>
    </row>
    <row r="263" spans="1:12" x14ac:dyDescent="0.2">
      <c r="A263" s="107"/>
      <c r="B263" s="107"/>
      <c r="C263" s="108"/>
      <c r="D263" s="108"/>
      <c r="E263" s="108"/>
      <c r="F263" s="108"/>
      <c r="G263" s="108"/>
      <c r="H263" s="109"/>
      <c r="I263" s="109"/>
      <c r="J263" s="109"/>
      <c r="K263" s="109"/>
      <c r="L263" s="109"/>
    </row>
    <row r="264" spans="1:12" x14ac:dyDescent="0.2">
      <c r="A264" s="107"/>
      <c r="B264" s="107"/>
      <c r="C264" s="108"/>
      <c r="D264" s="108"/>
      <c r="E264" s="108"/>
      <c r="F264" s="108"/>
      <c r="G264" s="108"/>
      <c r="H264" s="109"/>
      <c r="I264" s="109"/>
      <c r="J264" s="109"/>
      <c r="K264" s="109"/>
      <c r="L264" s="109"/>
    </row>
    <row r="265" spans="1:12" x14ac:dyDescent="0.2">
      <c r="A265" s="107"/>
      <c r="B265" s="107"/>
      <c r="C265" s="108"/>
      <c r="D265" s="108"/>
      <c r="E265" s="108"/>
      <c r="F265" s="108"/>
      <c r="G265" s="108"/>
      <c r="H265" s="109"/>
      <c r="I265" s="109"/>
      <c r="J265" s="109"/>
      <c r="K265" s="109"/>
      <c r="L265" s="109"/>
    </row>
    <row r="266" spans="1:12" x14ac:dyDescent="0.2">
      <c r="A266" s="107"/>
      <c r="B266" s="107"/>
      <c r="C266" s="108"/>
      <c r="D266" s="108"/>
      <c r="E266" s="108"/>
      <c r="F266" s="108"/>
      <c r="G266" s="108"/>
      <c r="H266" s="109"/>
      <c r="I266" s="109"/>
      <c r="J266" s="109"/>
      <c r="K266" s="109"/>
      <c r="L266" s="109"/>
    </row>
    <row r="267" spans="1:12" x14ac:dyDescent="0.2">
      <c r="A267" s="107"/>
      <c r="B267" s="107"/>
      <c r="C267" s="108"/>
      <c r="D267" s="108"/>
      <c r="E267" s="108"/>
      <c r="F267" s="108"/>
      <c r="G267" s="108"/>
      <c r="H267" s="109"/>
      <c r="I267" s="109"/>
      <c r="J267" s="109"/>
      <c r="K267" s="109"/>
      <c r="L267" s="109"/>
    </row>
    <row r="268" spans="1:12" x14ac:dyDescent="0.2">
      <c r="A268" s="107"/>
      <c r="B268" s="107"/>
      <c r="C268" s="108"/>
      <c r="D268" s="108"/>
      <c r="E268" s="108"/>
      <c r="F268" s="108"/>
      <c r="G268" s="108"/>
      <c r="H268" s="109"/>
      <c r="I268" s="109"/>
      <c r="J268" s="109"/>
      <c r="K268" s="109"/>
      <c r="L268" s="109"/>
    </row>
    <row r="269" spans="1:12" x14ac:dyDescent="0.2">
      <c r="A269" s="107"/>
      <c r="B269" s="107"/>
      <c r="C269" s="108"/>
      <c r="D269" s="108"/>
      <c r="E269" s="108"/>
      <c r="F269" s="108"/>
      <c r="G269" s="108"/>
      <c r="H269" s="109"/>
      <c r="I269" s="109"/>
      <c r="J269" s="109"/>
      <c r="K269" s="109"/>
      <c r="L269" s="109"/>
    </row>
    <row r="270" spans="1:12" x14ac:dyDescent="0.2">
      <c r="A270" s="107"/>
      <c r="B270" s="107"/>
      <c r="C270" s="108"/>
      <c r="D270" s="108"/>
      <c r="E270" s="108"/>
      <c r="F270" s="108"/>
      <c r="G270" s="108"/>
      <c r="H270" s="109"/>
      <c r="I270" s="109"/>
      <c r="J270" s="109"/>
      <c r="K270" s="109"/>
      <c r="L270" s="109"/>
    </row>
    <row r="271" spans="1:12" x14ac:dyDescent="0.2">
      <c r="A271" s="107"/>
      <c r="B271" s="107"/>
      <c r="C271" s="108"/>
      <c r="D271" s="108"/>
      <c r="E271" s="108"/>
      <c r="F271" s="108"/>
      <c r="G271" s="108"/>
      <c r="H271" s="109"/>
      <c r="I271" s="109"/>
      <c r="J271" s="109"/>
      <c r="K271" s="109"/>
      <c r="L271" s="109"/>
    </row>
    <row r="272" spans="1:12" x14ac:dyDescent="0.2">
      <c r="A272" s="107"/>
      <c r="B272" s="107"/>
      <c r="C272" s="108"/>
      <c r="D272" s="108"/>
      <c r="E272" s="108"/>
      <c r="F272" s="108"/>
      <c r="G272" s="108"/>
      <c r="H272" s="109"/>
      <c r="I272" s="109"/>
      <c r="J272" s="109"/>
      <c r="K272" s="109"/>
      <c r="L272" s="109"/>
    </row>
    <row r="273" spans="1:12" x14ac:dyDescent="0.2">
      <c r="A273" s="107"/>
      <c r="B273" s="107"/>
      <c r="C273" s="108"/>
      <c r="D273" s="108"/>
      <c r="E273" s="108"/>
      <c r="F273" s="108"/>
      <c r="G273" s="108"/>
      <c r="H273" s="109"/>
      <c r="I273" s="109"/>
      <c r="J273" s="109"/>
      <c r="K273" s="109"/>
      <c r="L273" s="109"/>
    </row>
    <row r="274" spans="1:12" x14ac:dyDescent="0.2">
      <c r="A274" s="107"/>
      <c r="B274" s="107"/>
      <c r="C274" s="108"/>
      <c r="D274" s="108"/>
      <c r="E274" s="108"/>
      <c r="F274" s="108"/>
      <c r="G274" s="108"/>
      <c r="H274" s="109"/>
      <c r="I274" s="109"/>
      <c r="J274" s="109"/>
      <c r="K274" s="109"/>
      <c r="L274" s="109"/>
    </row>
    <row r="275" spans="1:12" x14ac:dyDescent="0.2">
      <c r="A275" s="107"/>
      <c r="B275" s="107"/>
      <c r="C275" s="108"/>
      <c r="D275" s="108"/>
      <c r="E275" s="108"/>
      <c r="F275" s="108"/>
      <c r="G275" s="108"/>
      <c r="H275" s="109"/>
      <c r="I275" s="109"/>
      <c r="J275" s="109"/>
      <c r="K275" s="109"/>
      <c r="L275" s="109"/>
    </row>
    <row r="276" spans="1:12" x14ac:dyDescent="0.2">
      <c r="A276" s="107"/>
      <c r="B276" s="107"/>
      <c r="C276" s="108"/>
      <c r="D276" s="108"/>
      <c r="E276" s="108"/>
      <c r="F276" s="108"/>
      <c r="G276" s="108"/>
      <c r="H276" s="109"/>
      <c r="I276" s="109"/>
      <c r="J276" s="109"/>
      <c r="K276" s="109"/>
      <c r="L276" s="109"/>
    </row>
    <row r="277" spans="1:12" x14ac:dyDescent="0.2">
      <c r="A277" s="107"/>
      <c r="B277" s="107"/>
      <c r="C277" s="108"/>
      <c r="D277" s="108"/>
      <c r="E277" s="108"/>
      <c r="F277" s="108"/>
      <c r="G277" s="108"/>
      <c r="H277" s="109"/>
      <c r="I277" s="109"/>
      <c r="J277" s="109"/>
      <c r="K277" s="109"/>
      <c r="L277" s="109"/>
    </row>
    <row r="278" spans="1:12" x14ac:dyDescent="0.2">
      <c r="A278" s="107"/>
      <c r="B278" s="107"/>
      <c r="C278" s="108"/>
      <c r="D278" s="108"/>
      <c r="E278" s="108"/>
      <c r="F278" s="108"/>
      <c r="G278" s="108"/>
      <c r="H278" s="109"/>
      <c r="I278" s="109"/>
      <c r="J278" s="109"/>
      <c r="K278" s="109"/>
      <c r="L278" s="109"/>
    </row>
    <row r="279" spans="1:12" x14ac:dyDescent="0.2">
      <c r="A279" s="107"/>
      <c r="B279" s="107"/>
      <c r="C279" s="108"/>
      <c r="D279" s="108"/>
      <c r="E279" s="108"/>
      <c r="F279" s="108"/>
      <c r="G279" s="108"/>
      <c r="H279" s="109"/>
      <c r="I279" s="109"/>
      <c r="J279" s="109"/>
      <c r="K279" s="109"/>
      <c r="L279" s="109"/>
    </row>
    <row r="280" spans="1:12" x14ac:dyDescent="0.2">
      <c r="A280" s="107"/>
      <c r="B280" s="107"/>
      <c r="C280" s="108"/>
      <c r="D280" s="108"/>
      <c r="E280" s="108"/>
      <c r="F280" s="108"/>
      <c r="G280" s="108"/>
      <c r="H280" s="109"/>
      <c r="I280" s="109"/>
      <c r="J280" s="109"/>
      <c r="K280" s="109"/>
      <c r="L280" s="109"/>
    </row>
    <row r="281" spans="1:12" x14ac:dyDescent="0.2">
      <c r="A281" s="107"/>
      <c r="B281" s="107"/>
      <c r="C281" s="108"/>
      <c r="D281" s="108"/>
      <c r="E281" s="108"/>
      <c r="F281" s="108"/>
      <c r="G281" s="108"/>
      <c r="H281" s="109"/>
      <c r="I281" s="109"/>
      <c r="J281" s="109"/>
      <c r="K281" s="109"/>
      <c r="L281" s="109"/>
    </row>
    <row r="282" spans="1:12" x14ac:dyDescent="0.2">
      <c r="A282" s="107"/>
      <c r="B282" s="107"/>
      <c r="C282" s="108"/>
      <c r="D282" s="108"/>
      <c r="E282" s="108"/>
      <c r="F282" s="108"/>
      <c r="G282" s="108"/>
      <c r="H282" s="109"/>
      <c r="I282" s="109"/>
      <c r="J282" s="109"/>
      <c r="K282" s="109"/>
      <c r="L282" s="109"/>
    </row>
    <row r="283" spans="1:12" x14ac:dyDescent="0.2">
      <c r="A283" s="107"/>
      <c r="B283" s="107"/>
      <c r="C283" s="108"/>
      <c r="D283" s="108"/>
      <c r="E283" s="108"/>
      <c r="F283" s="108"/>
      <c r="G283" s="108"/>
      <c r="H283" s="109"/>
      <c r="I283" s="109"/>
      <c r="J283" s="109"/>
      <c r="K283" s="109"/>
      <c r="L283" s="109"/>
    </row>
    <row r="284" spans="1:12" x14ac:dyDescent="0.2">
      <c r="A284" s="107"/>
      <c r="B284" s="107"/>
      <c r="C284" s="108"/>
      <c r="D284" s="108"/>
      <c r="E284" s="108"/>
      <c r="F284" s="108"/>
      <c r="G284" s="108"/>
      <c r="H284" s="109"/>
      <c r="I284" s="109"/>
      <c r="J284" s="109"/>
      <c r="K284" s="109"/>
      <c r="L284" s="109"/>
    </row>
    <row r="285" spans="1:12" x14ac:dyDescent="0.2">
      <c r="A285" s="107"/>
      <c r="B285" s="107"/>
      <c r="C285" s="108"/>
      <c r="D285" s="108"/>
      <c r="E285" s="108"/>
      <c r="F285" s="108"/>
      <c r="G285" s="108"/>
      <c r="H285" s="109"/>
      <c r="I285" s="109"/>
      <c r="J285" s="109"/>
      <c r="K285" s="109"/>
      <c r="L285" s="109"/>
    </row>
    <row r="286" spans="1:12" x14ac:dyDescent="0.2">
      <c r="A286" s="107"/>
      <c r="B286" s="107"/>
      <c r="C286" s="108"/>
      <c r="D286" s="108"/>
      <c r="E286" s="108"/>
      <c r="F286" s="108"/>
      <c r="G286" s="108"/>
      <c r="H286" s="109"/>
      <c r="I286" s="109"/>
      <c r="J286" s="109"/>
      <c r="K286" s="109"/>
      <c r="L286" s="109"/>
    </row>
    <row r="287" spans="1:12" x14ac:dyDescent="0.2">
      <c r="A287" s="107"/>
      <c r="B287" s="107"/>
      <c r="C287" s="108"/>
      <c r="D287" s="108"/>
      <c r="E287" s="108"/>
      <c r="F287" s="108"/>
      <c r="G287" s="108"/>
      <c r="H287" s="109"/>
      <c r="I287" s="109"/>
      <c r="J287" s="109"/>
      <c r="K287" s="109"/>
      <c r="L287" s="109"/>
    </row>
    <row r="288" spans="1:12" x14ac:dyDescent="0.2">
      <c r="A288" s="107"/>
      <c r="B288" s="107"/>
      <c r="C288" s="108"/>
      <c r="D288" s="108"/>
      <c r="E288" s="108"/>
      <c r="F288" s="108"/>
      <c r="G288" s="108"/>
      <c r="H288" s="109"/>
      <c r="I288" s="109"/>
      <c r="J288" s="109"/>
      <c r="K288" s="109"/>
      <c r="L288" s="109"/>
    </row>
    <row r="289" spans="1:12" x14ac:dyDescent="0.2">
      <c r="A289" s="107"/>
      <c r="B289" s="107"/>
      <c r="C289" s="108"/>
      <c r="D289" s="108"/>
      <c r="E289" s="108"/>
      <c r="F289" s="108"/>
      <c r="G289" s="108"/>
      <c r="H289" s="109"/>
      <c r="I289" s="109"/>
      <c r="J289" s="109"/>
      <c r="K289" s="109"/>
      <c r="L289" s="109"/>
    </row>
    <row r="290" spans="1:12" x14ac:dyDescent="0.2">
      <c r="A290" s="107"/>
      <c r="B290" s="107"/>
      <c r="C290" s="108"/>
      <c r="D290" s="108"/>
      <c r="E290" s="108"/>
      <c r="F290" s="108"/>
      <c r="G290" s="108"/>
      <c r="H290" s="109"/>
      <c r="I290" s="109"/>
      <c r="J290" s="109"/>
      <c r="K290" s="109"/>
      <c r="L290" s="109"/>
    </row>
    <row r="291" spans="1:12" x14ac:dyDescent="0.2">
      <c r="A291" s="107"/>
      <c r="B291" s="107"/>
      <c r="C291" s="108"/>
      <c r="D291" s="108"/>
      <c r="E291" s="108"/>
      <c r="F291" s="108"/>
      <c r="G291" s="108"/>
      <c r="H291" s="109"/>
      <c r="I291" s="109"/>
      <c r="J291" s="109"/>
      <c r="K291" s="109"/>
      <c r="L291" s="109"/>
    </row>
    <row r="292" spans="1:12" x14ac:dyDescent="0.2">
      <c r="A292" s="107"/>
      <c r="B292" s="107"/>
      <c r="C292" s="108"/>
      <c r="D292" s="108"/>
      <c r="E292" s="108"/>
      <c r="F292" s="108"/>
      <c r="G292" s="108"/>
      <c r="H292" s="109"/>
      <c r="I292" s="109"/>
      <c r="J292" s="109"/>
      <c r="K292" s="109"/>
      <c r="L292" s="109"/>
    </row>
    <row r="293" spans="1:12" x14ac:dyDescent="0.2">
      <c r="A293" s="107"/>
      <c r="B293" s="107"/>
      <c r="C293" s="108"/>
      <c r="D293" s="108"/>
      <c r="E293" s="108"/>
      <c r="F293" s="108"/>
      <c r="G293" s="108"/>
      <c r="H293" s="109"/>
      <c r="I293" s="109"/>
      <c r="J293" s="109"/>
      <c r="K293" s="109"/>
      <c r="L293" s="109"/>
    </row>
    <row r="294" spans="1:12" x14ac:dyDescent="0.2">
      <c r="A294" s="107"/>
      <c r="B294" s="107"/>
      <c r="C294" s="108"/>
      <c r="D294" s="108"/>
      <c r="E294" s="108"/>
      <c r="F294" s="108"/>
      <c r="G294" s="108"/>
      <c r="H294" s="109"/>
      <c r="I294" s="109"/>
      <c r="J294" s="109"/>
      <c r="K294" s="109"/>
      <c r="L294" s="109"/>
    </row>
    <row r="295" spans="1:12" x14ac:dyDescent="0.2">
      <c r="A295" s="107"/>
      <c r="B295" s="107"/>
      <c r="C295" s="108"/>
      <c r="D295" s="108"/>
      <c r="E295" s="108"/>
      <c r="F295" s="108"/>
      <c r="G295" s="108"/>
      <c r="H295" s="109"/>
      <c r="I295" s="109"/>
      <c r="J295" s="109"/>
      <c r="K295" s="109"/>
      <c r="L295" s="109"/>
    </row>
    <row r="296" spans="1:12" x14ac:dyDescent="0.2">
      <c r="A296" s="107"/>
      <c r="B296" s="107"/>
      <c r="C296" s="108"/>
      <c r="D296" s="108"/>
      <c r="E296" s="108"/>
      <c r="F296" s="108"/>
      <c r="G296" s="108"/>
      <c r="H296" s="109"/>
      <c r="I296" s="109"/>
      <c r="J296" s="109"/>
      <c r="K296" s="109"/>
      <c r="L296" s="109"/>
    </row>
    <row r="297" spans="1:12" x14ac:dyDescent="0.2">
      <c r="A297" s="107"/>
      <c r="B297" s="107"/>
      <c r="C297" s="108"/>
      <c r="D297" s="108"/>
      <c r="E297" s="108"/>
      <c r="F297" s="108"/>
      <c r="G297" s="108"/>
      <c r="H297" s="109"/>
      <c r="I297" s="109"/>
      <c r="J297" s="109"/>
      <c r="K297" s="109"/>
      <c r="L297" s="109"/>
    </row>
    <row r="298" spans="1:12" x14ac:dyDescent="0.2">
      <c r="A298" s="107"/>
      <c r="B298" s="107"/>
      <c r="C298" s="108"/>
      <c r="D298" s="108"/>
      <c r="E298" s="108"/>
      <c r="F298" s="108"/>
      <c r="G298" s="108"/>
      <c r="H298" s="109"/>
      <c r="I298" s="109"/>
      <c r="J298" s="109"/>
      <c r="K298" s="109"/>
      <c r="L298" s="109"/>
    </row>
    <row r="299" spans="1:12" x14ac:dyDescent="0.2">
      <c r="A299" s="107"/>
      <c r="B299" s="107"/>
      <c r="C299" s="108"/>
      <c r="D299" s="108"/>
      <c r="E299" s="108"/>
      <c r="F299" s="108"/>
      <c r="G299" s="108"/>
      <c r="H299" s="109"/>
      <c r="I299" s="109"/>
      <c r="J299" s="109"/>
      <c r="K299" s="109"/>
      <c r="L299" s="109"/>
    </row>
    <row r="300" spans="1:12" x14ac:dyDescent="0.2">
      <c r="A300" s="107"/>
      <c r="B300" s="107"/>
      <c r="C300" s="108"/>
      <c r="D300" s="108"/>
      <c r="E300" s="108"/>
      <c r="F300" s="108"/>
      <c r="G300" s="108"/>
      <c r="H300" s="109"/>
      <c r="I300" s="109"/>
      <c r="J300" s="109"/>
      <c r="K300" s="109"/>
      <c r="L300" s="109"/>
    </row>
    <row r="301" spans="1:12" x14ac:dyDescent="0.2">
      <c r="A301" s="107"/>
      <c r="B301" s="107"/>
      <c r="C301" s="108"/>
      <c r="D301" s="108"/>
      <c r="E301" s="108"/>
      <c r="F301" s="108"/>
      <c r="G301" s="108"/>
      <c r="H301" s="109"/>
      <c r="I301" s="109"/>
      <c r="J301" s="109"/>
      <c r="K301" s="109"/>
      <c r="L301" s="109"/>
    </row>
    <row r="302" spans="1:12" x14ac:dyDescent="0.2">
      <c r="A302" s="107"/>
      <c r="B302" s="107"/>
      <c r="C302" s="108"/>
      <c r="D302" s="108"/>
      <c r="E302" s="108"/>
      <c r="F302" s="108"/>
      <c r="G302" s="108"/>
      <c r="H302" s="109"/>
      <c r="I302" s="109"/>
      <c r="J302" s="109"/>
      <c r="K302" s="109"/>
      <c r="L302" s="109"/>
    </row>
    <row r="303" spans="1:12" x14ac:dyDescent="0.2">
      <c r="A303" s="107"/>
      <c r="B303" s="107"/>
      <c r="C303" s="108"/>
      <c r="D303" s="108"/>
      <c r="E303" s="108"/>
      <c r="F303" s="108"/>
      <c r="G303" s="108"/>
      <c r="H303" s="109"/>
      <c r="I303" s="109"/>
      <c r="J303" s="109"/>
      <c r="K303" s="109"/>
      <c r="L303" s="109"/>
    </row>
    <row r="304" spans="1:12" x14ac:dyDescent="0.2">
      <c r="A304" s="107"/>
      <c r="B304" s="107"/>
      <c r="C304" s="108"/>
      <c r="D304" s="108"/>
      <c r="E304" s="108"/>
      <c r="F304" s="108"/>
      <c r="G304" s="108"/>
      <c r="H304" s="109"/>
      <c r="I304" s="109"/>
      <c r="J304" s="109"/>
      <c r="K304" s="109"/>
      <c r="L304" s="109"/>
    </row>
    <row r="305" spans="1:12" x14ac:dyDescent="0.2">
      <c r="A305" s="107"/>
      <c r="B305" s="107"/>
      <c r="C305" s="108"/>
      <c r="D305" s="108"/>
      <c r="E305" s="108"/>
      <c r="F305" s="108"/>
      <c r="G305" s="108"/>
      <c r="H305" s="109"/>
      <c r="I305" s="109"/>
      <c r="J305" s="109"/>
      <c r="K305" s="109"/>
      <c r="L305" s="109"/>
    </row>
    <row r="306" spans="1:12" x14ac:dyDescent="0.2">
      <c r="A306" s="107"/>
      <c r="B306" s="107"/>
      <c r="C306" s="108"/>
      <c r="D306" s="108"/>
      <c r="E306" s="108"/>
      <c r="F306" s="108"/>
      <c r="G306" s="108"/>
      <c r="H306" s="109"/>
      <c r="I306" s="109"/>
      <c r="J306" s="109"/>
      <c r="K306" s="109"/>
      <c r="L306" s="109"/>
    </row>
    <row r="307" spans="1:12" x14ac:dyDescent="0.2">
      <c r="A307" s="107"/>
      <c r="B307" s="107"/>
      <c r="C307" s="108"/>
      <c r="D307" s="108"/>
      <c r="E307" s="108"/>
      <c r="F307" s="108"/>
      <c r="G307" s="108"/>
      <c r="H307" s="109"/>
      <c r="I307" s="109"/>
      <c r="J307" s="109"/>
      <c r="K307" s="109"/>
      <c r="L307" s="109"/>
    </row>
    <row r="308" spans="1:12" x14ac:dyDescent="0.2">
      <c r="A308" s="107"/>
      <c r="B308" s="107"/>
      <c r="C308" s="108"/>
      <c r="D308" s="108"/>
      <c r="E308" s="108"/>
      <c r="F308" s="108"/>
      <c r="G308" s="108"/>
      <c r="H308" s="109"/>
      <c r="I308" s="109"/>
      <c r="J308" s="109"/>
      <c r="K308" s="109"/>
      <c r="L308" s="109"/>
    </row>
    <row r="309" spans="1:12" x14ac:dyDescent="0.2">
      <c r="A309" s="107"/>
      <c r="B309" s="107"/>
      <c r="C309" s="108"/>
      <c r="D309" s="108"/>
      <c r="E309" s="108"/>
      <c r="F309" s="108"/>
      <c r="G309" s="108"/>
      <c r="H309" s="109"/>
      <c r="I309" s="109"/>
      <c r="J309" s="109"/>
      <c r="K309" s="109"/>
      <c r="L309" s="109"/>
    </row>
    <row r="310" spans="1:12" x14ac:dyDescent="0.2">
      <c r="A310" s="107"/>
      <c r="B310" s="107"/>
      <c r="C310" s="108"/>
      <c r="D310" s="108"/>
      <c r="E310" s="108"/>
      <c r="F310" s="108"/>
      <c r="G310" s="108"/>
      <c r="H310" s="109"/>
      <c r="I310" s="109"/>
      <c r="J310" s="109"/>
      <c r="K310" s="109"/>
      <c r="L310" s="109"/>
    </row>
    <row r="311" spans="1:12" x14ac:dyDescent="0.2">
      <c r="A311" s="107"/>
      <c r="B311" s="107"/>
      <c r="C311" s="108"/>
      <c r="D311" s="108"/>
      <c r="E311" s="108"/>
      <c r="F311" s="108"/>
      <c r="G311" s="108"/>
      <c r="H311" s="109"/>
      <c r="I311" s="109"/>
      <c r="J311" s="109"/>
      <c r="K311" s="109"/>
      <c r="L311" s="109"/>
    </row>
    <row r="312" spans="1:12" x14ac:dyDescent="0.2">
      <c r="A312" s="107"/>
      <c r="B312" s="107"/>
      <c r="C312" s="108"/>
      <c r="D312" s="108"/>
      <c r="E312" s="108"/>
      <c r="F312" s="108"/>
      <c r="G312" s="108"/>
      <c r="H312" s="109"/>
      <c r="I312" s="109"/>
      <c r="J312" s="109"/>
      <c r="K312" s="109"/>
      <c r="L312" s="109"/>
    </row>
    <row r="313" spans="1:12" x14ac:dyDescent="0.2">
      <c r="A313" s="107"/>
      <c r="B313" s="107"/>
      <c r="C313" s="108"/>
      <c r="D313" s="108"/>
      <c r="E313" s="108"/>
      <c r="F313" s="108"/>
      <c r="G313" s="108"/>
      <c r="H313" s="109"/>
      <c r="I313" s="109"/>
      <c r="J313" s="109"/>
      <c r="K313" s="109"/>
      <c r="L313" s="109"/>
    </row>
    <row r="314" spans="1:12" x14ac:dyDescent="0.2">
      <c r="A314" s="107"/>
      <c r="B314" s="107"/>
      <c r="C314" s="108"/>
      <c r="D314" s="108"/>
      <c r="E314" s="108"/>
      <c r="F314" s="108"/>
      <c r="G314" s="108"/>
      <c r="H314" s="109"/>
      <c r="I314" s="109"/>
      <c r="J314" s="109"/>
      <c r="K314" s="109"/>
      <c r="L314" s="109"/>
    </row>
    <row r="315" spans="1:12" x14ac:dyDescent="0.2">
      <c r="A315" s="107"/>
      <c r="B315" s="107"/>
      <c r="C315" s="108"/>
      <c r="D315" s="108"/>
      <c r="E315" s="108"/>
      <c r="F315" s="108"/>
      <c r="G315" s="108"/>
      <c r="H315" s="109"/>
      <c r="I315" s="109"/>
      <c r="J315" s="109"/>
      <c r="K315" s="109"/>
      <c r="L315" s="109"/>
    </row>
    <row r="316" spans="1:12" x14ac:dyDescent="0.2">
      <c r="A316" s="107"/>
      <c r="B316" s="107"/>
      <c r="C316" s="108"/>
      <c r="D316" s="108"/>
      <c r="E316" s="108"/>
      <c r="F316" s="108"/>
      <c r="G316" s="108"/>
      <c r="H316" s="109"/>
      <c r="I316" s="109"/>
      <c r="J316" s="109"/>
      <c r="K316" s="109"/>
      <c r="L316" s="109"/>
    </row>
    <row r="317" spans="1:12" x14ac:dyDescent="0.2">
      <c r="A317" s="107"/>
      <c r="B317" s="107"/>
      <c r="C317" s="108"/>
      <c r="D317" s="108"/>
      <c r="E317" s="108"/>
      <c r="F317" s="108"/>
      <c r="G317" s="108"/>
      <c r="H317" s="109"/>
      <c r="I317" s="109"/>
      <c r="J317" s="109"/>
      <c r="K317" s="109"/>
      <c r="L317" s="109"/>
    </row>
    <row r="318" spans="1:12" x14ac:dyDescent="0.2">
      <c r="A318" s="107"/>
      <c r="B318" s="107"/>
      <c r="C318" s="108"/>
      <c r="D318" s="108"/>
      <c r="E318" s="108"/>
      <c r="F318" s="108"/>
      <c r="G318" s="108"/>
      <c r="H318" s="109"/>
      <c r="I318" s="109"/>
      <c r="J318" s="109"/>
      <c r="K318" s="109"/>
      <c r="L318" s="109"/>
    </row>
    <row r="319" spans="1:12" x14ac:dyDescent="0.2">
      <c r="A319" s="107"/>
      <c r="B319" s="107"/>
      <c r="C319" s="108"/>
      <c r="D319" s="108"/>
      <c r="E319" s="108"/>
      <c r="F319" s="108"/>
      <c r="G319" s="108"/>
      <c r="H319" s="109"/>
      <c r="I319" s="109"/>
      <c r="J319" s="109"/>
      <c r="K319" s="109"/>
      <c r="L319" s="109"/>
    </row>
    <row r="320" spans="1:12" x14ac:dyDescent="0.2">
      <c r="A320" s="107"/>
      <c r="B320" s="107"/>
      <c r="C320" s="108"/>
      <c r="D320" s="108"/>
      <c r="E320" s="108"/>
      <c r="F320" s="108"/>
      <c r="G320" s="108"/>
      <c r="H320" s="109"/>
      <c r="I320" s="109"/>
      <c r="J320" s="109"/>
      <c r="K320" s="109"/>
      <c r="L320" s="109"/>
    </row>
    <row r="321" spans="1:12" x14ac:dyDescent="0.2">
      <c r="A321" s="107"/>
      <c r="B321" s="107"/>
      <c r="C321" s="108"/>
      <c r="D321" s="108"/>
      <c r="E321" s="108"/>
      <c r="F321" s="108"/>
      <c r="G321" s="108"/>
      <c r="H321" s="109"/>
      <c r="I321" s="109"/>
      <c r="J321" s="109"/>
      <c r="K321" s="109"/>
      <c r="L321" s="109"/>
    </row>
    <row r="322" spans="1:12" x14ac:dyDescent="0.2">
      <c r="A322" s="107"/>
      <c r="B322" s="107"/>
      <c r="C322" s="108"/>
      <c r="D322" s="108"/>
      <c r="E322" s="108"/>
      <c r="F322" s="108"/>
      <c r="G322" s="108"/>
      <c r="H322" s="109"/>
      <c r="I322" s="109"/>
      <c r="J322" s="109"/>
      <c r="K322" s="109"/>
      <c r="L322" s="109"/>
    </row>
    <row r="323" spans="1:12" x14ac:dyDescent="0.2">
      <c r="A323" s="107"/>
      <c r="B323" s="107"/>
      <c r="C323" s="108"/>
      <c r="D323" s="108"/>
      <c r="E323" s="108"/>
      <c r="F323" s="108"/>
      <c r="G323" s="108"/>
      <c r="H323" s="109"/>
      <c r="I323" s="109"/>
      <c r="J323" s="109"/>
      <c r="K323" s="109"/>
      <c r="L323" s="109"/>
    </row>
    <row r="324" spans="1:12" x14ac:dyDescent="0.2">
      <c r="A324" s="107"/>
      <c r="B324" s="107"/>
      <c r="C324" s="108"/>
      <c r="D324" s="108"/>
      <c r="E324" s="108"/>
      <c r="F324" s="108"/>
      <c r="G324" s="108"/>
      <c r="H324" s="109"/>
      <c r="I324" s="109"/>
      <c r="J324" s="109"/>
      <c r="K324" s="109"/>
      <c r="L324" s="109"/>
    </row>
    <row r="325" spans="1:12" x14ac:dyDescent="0.2">
      <c r="A325" s="107"/>
      <c r="B325" s="107"/>
      <c r="C325" s="108"/>
      <c r="D325" s="108"/>
      <c r="E325" s="108"/>
      <c r="F325" s="108"/>
      <c r="G325" s="108"/>
      <c r="H325" s="109"/>
      <c r="I325" s="109"/>
      <c r="J325" s="109"/>
      <c r="K325" s="109"/>
      <c r="L325" s="109"/>
    </row>
    <row r="326" spans="1:12" x14ac:dyDescent="0.2">
      <c r="A326" s="107"/>
      <c r="B326" s="107"/>
      <c r="C326" s="108"/>
      <c r="D326" s="108"/>
      <c r="E326" s="108"/>
      <c r="F326" s="108"/>
      <c r="G326" s="108"/>
      <c r="H326" s="109"/>
      <c r="I326" s="109"/>
      <c r="J326" s="109"/>
      <c r="K326" s="109"/>
      <c r="L326" s="109"/>
    </row>
    <row r="327" spans="1:12" x14ac:dyDescent="0.2">
      <c r="A327" s="107"/>
      <c r="B327" s="107"/>
      <c r="C327" s="108"/>
      <c r="D327" s="108"/>
      <c r="E327" s="108"/>
      <c r="F327" s="108"/>
      <c r="G327" s="108"/>
      <c r="H327" s="109"/>
      <c r="I327" s="109"/>
      <c r="J327" s="109"/>
      <c r="K327" s="109"/>
      <c r="L327" s="109"/>
    </row>
    <row r="328" spans="1:12" x14ac:dyDescent="0.2">
      <c r="A328" s="107"/>
      <c r="B328" s="107"/>
      <c r="C328" s="108"/>
      <c r="D328" s="108"/>
      <c r="E328" s="108"/>
      <c r="F328" s="108"/>
      <c r="G328" s="108"/>
      <c r="H328" s="109"/>
      <c r="I328" s="109"/>
      <c r="J328" s="109"/>
      <c r="K328" s="109"/>
      <c r="L328" s="109"/>
    </row>
    <row r="329" spans="1:12" x14ac:dyDescent="0.2">
      <c r="A329" s="107"/>
      <c r="B329" s="107"/>
      <c r="C329" s="108"/>
      <c r="D329" s="108"/>
      <c r="E329" s="108"/>
      <c r="F329" s="108"/>
      <c r="G329" s="108"/>
      <c r="H329" s="109"/>
      <c r="I329" s="109"/>
      <c r="J329" s="109"/>
      <c r="K329" s="109"/>
      <c r="L329" s="109"/>
    </row>
    <row r="330" spans="1:12" x14ac:dyDescent="0.2">
      <c r="A330" s="107"/>
      <c r="B330" s="107"/>
      <c r="C330" s="108"/>
      <c r="D330" s="108"/>
      <c r="E330" s="108"/>
      <c r="F330" s="108"/>
      <c r="G330" s="108"/>
      <c r="H330" s="109"/>
      <c r="I330" s="109"/>
      <c r="J330" s="109"/>
      <c r="K330" s="109"/>
      <c r="L330" s="109"/>
    </row>
    <row r="331" spans="1:12" x14ac:dyDescent="0.2">
      <c r="A331" s="107"/>
      <c r="B331" s="107"/>
      <c r="C331" s="108"/>
      <c r="D331" s="108"/>
      <c r="E331" s="108"/>
      <c r="F331" s="108"/>
      <c r="G331" s="108"/>
      <c r="H331" s="109"/>
      <c r="I331" s="109"/>
      <c r="J331" s="109"/>
      <c r="K331" s="109"/>
      <c r="L331" s="109"/>
    </row>
    <row r="332" spans="1:12" x14ac:dyDescent="0.2">
      <c r="A332" s="107"/>
      <c r="B332" s="107"/>
      <c r="C332" s="108"/>
      <c r="D332" s="108"/>
      <c r="E332" s="108"/>
      <c r="F332" s="108"/>
      <c r="G332" s="108"/>
      <c r="H332" s="109"/>
      <c r="I332" s="109"/>
      <c r="J332" s="109"/>
      <c r="K332" s="109"/>
      <c r="L332" s="109"/>
    </row>
    <row r="333" spans="1:12" x14ac:dyDescent="0.2">
      <c r="A333" s="107"/>
      <c r="B333" s="107"/>
      <c r="C333" s="108"/>
      <c r="D333" s="108"/>
      <c r="E333" s="108"/>
      <c r="F333" s="108"/>
      <c r="G333" s="108"/>
      <c r="H333" s="109"/>
      <c r="I333" s="109"/>
      <c r="J333" s="109"/>
      <c r="K333" s="109"/>
      <c r="L333" s="109"/>
    </row>
    <row r="334" spans="1:12" x14ac:dyDescent="0.2">
      <c r="A334" s="107"/>
      <c r="B334" s="107"/>
      <c r="C334" s="108"/>
      <c r="D334" s="108"/>
      <c r="E334" s="108"/>
      <c r="F334" s="108"/>
      <c r="G334" s="108"/>
      <c r="H334" s="109"/>
      <c r="I334" s="109"/>
      <c r="J334" s="109"/>
      <c r="K334" s="109"/>
      <c r="L334" s="109"/>
    </row>
    <row r="335" spans="1:12" x14ac:dyDescent="0.2">
      <c r="A335" s="107"/>
      <c r="B335" s="107"/>
      <c r="C335" s="108"/>
      <c r="D335" s="108"/>
      <c r="E335" s="108"/>
      <c r="F335" s="108"/>
      <c r="G335" s="108"/>
      <c r="H335" s="109"/>
      <c r="I335" s="109"/>
      <c r="J335" s="109"/>
      <c r="K335" s="109"/>
      <c r="L335" s="109"/>
    </row>
    <row r="336" spans="1:12" x14ac:dyDescent="0.2">
      <c r="A336" s="107"/>
      <c r="B336" s="107"/>
      <c r="C336" s="108"/>
      <c r="D336" s="108"/>
      <c r="E336" s="108"/>
      <c r="F336" s="108"/>
      <c r="G336" s="108"/>
      <c r="H336" s="109"/>
      <c r="I336" s="109"/>
      <c r="J336" s="109"/>
      <c r="K336" s="109"/>
      <c r="L336" s="109"/>
    </row>
    <row r="337" spans="1:12" x14ac:dyDescent="0.2">
      <c r="A337" s="107"/>
      <c r="B337" s="107"/>
      <c r="C337" s="108"/>
      <c r="D337" s="108"/>
      <c r="E337" s="108"/>
      <c r="F337" s="108"/>
      <c r="G337" s="108"/>
      <c r="H337" s="109"/>
      <c r="I337" s="109"/>
      <c r="J337" s="109"/>
      <c r="K337" s="109"/>
      <c r="L337" s="109"/>
    </row>
    <row r="338" spans="1:12" x14ac:dyDescent="0.2">
      <c r="A338" s="107"/>
      <c r="B338" s="107"/>
      <c r="C338" s="108"/>
      <c r="D338" s="108"/>
      <c r="E338" s="108"/>
      <c r="F338" s="108"/>
      <c r="G338" s="108"/>
      <c r="H338" s="109"/>
      <c r="I338" s="109"/>
      <c r="J338" s="109"/>
      <c r="K338" s="109"/>
      <c r="L338" s="109"/>
    </row>
    <row r="339" spans="1:12" x14ac:dyDescent="0.2">
      <c r="A339" s="107"/>
      <c r="B339" s="107"/>
      <c r="C339" s="108"/>
      <c r="D339" s="108"/>
      <c r="E339" s="108"/>
      <c r="F339" s="108"/>
      <c r="G339" s="108"/>
      <c r="H339" s="109"/>
      <c r="I339" s="109"/>
      <c r="J339" s="109"/>
      <c r="K339" s="109"/>
      <c r="L339" s="109"/>
    </row>
    <row r="340" spans="1:12" x14ac:dyDescent="0.2">
      <c r="A340" s="107"/>
      <c r="B340" s="107"/>
      <c r="C340" s="108"/>
      <c r="D340" s="108"/>
      <c r="E340" s="108"/>
      <c r="F340" s="108"/>
      <c r="G340" s="108"/>
      <c r="H340" s="109"/>
      <c r="I340" s="109"/>
      <c r="J340" s="109"/>
      <c r="K340" s="109"/>
      <c r="L340" s="109"/>
    </row>
    <row r="341" spans="1:12" x14ac:dyDescent="0.2">
      <c r="A341" s="107"/>
      <c r="B341" s="107"/>
      <c r="C341" s="108"/>
      <c r="D341" s="108"/>
      <c r="E341" s="108"/>
      <c r="F341" s="108"/>
      <c r="G341" s="108"/>
      <c r="H341" s="109"/>
      <c r="I341" s="109"/>
      <c r="J341" s="109"/>
      <c r="K341" s="109"/>
      <c r="L341" s="109"/>
    </row>
    <row r="342" spans="1:12" x14ac:dyDescent="0.2">
      <c r="A342" s="107"/>
      <c r="B342" s="107"/>
      <c r="C342" s="108"/>
      <c r="D342" s="108"/>
      <c r="E342" s="108"/>
      <c r="F342" s="108"/>
      <c r="G342" s="108"/>
      <c r="H342" s="109"/>
      <c r="I342" s="109"/>
      <c r="J342" s="109"/>
      <c r="K342" s="109"/>
      <c r="L342" s="109"/>
    </row>
    <row r="343" spans="1:12" x14ac:dyDescent="0.2">
      <c r="A343" s="107"/>
      <c r="B343" s="107"/>
      <c r="C343" s="108"/>
      <c r="D343" s="108"/>
      <c r="E343" s="108"/>
      <c r="F343" s="108"/>
      <c r="G343" s="108"/>
      <c r="H343" s="109"/>
      <c r="I343" s="109"/>
      <c r="J343" s="109"/>
      <c r="K343" s="109"/>
      <c r="L343" s="109"/>
    </row>
    <row r="344" spans="1:12" x14ac:dyDescent="0.2">
      <c r="A344" s="107"/>
      <c r="B344" s="107"/>
      <c r="C344" s="108"/>
      <c r="D344" s="108"/>
      <c r="E344" s="108"/>
      <c r="F344" s="108"/>
      <c r="G344" s="108"/>
      <c r="H344" s="109"/>
      <c r="I344" s="109"/>
      <c r="J344" s="109"/>
      <c r="K344" s="109"/>
      <c r="L344" s="109"/>
    </row>
    <row r="345" spans="1:12" x14ac:dyDescent="0.2">
      <c r="A345" s="107"/>
      <c r="B345" s="107"/>
      <c r="C345" s="108"/>
      <c r="D345" s="108"/>
      <c r="E345" s="108"/>
      <c r="F345" s="108"/>
      <c r="G345" s="108"/>
      <c r="H345" s="109"/>
      <c r="I345" s="109"/>
      <c r="J345" s="109"/>
      <c r="K345" s="109"/>
      <c r="L345" s="109"/>
    </row>
    <row r="346" spans="1:12" x14ac:dyDescent="0.2">
      <c r="A346" s="107"/>
      <c r="B346" s="107"/>
      <c r="C346" s="108"/>
      <c r="D346" s="108"/>
      <c r="E346" s="108"/>
      <c r="F346" s="108"/>
      <c r="G346" s="108"/>
      <c r="H346" s="109"/>
      <c r="I346" s="109"/>
      <c r="J346" s="109"/>
      <c r="K346" s="109"/>
      <c r="L346" s="109"/>
    </row>
    <row r="347" spans="1:12" x14ac:dyDescent="0.2">
      <c r="A347" s="107"/>
      <c r="B347" s="107"/>
      <c r="C347" s="108"/>
      <c r="D347" s="108"/>
      <c r="E347" s="108"/>
      <c r="F347" s="108"/>
      <c r="G347" s="108"/>
      <c r="H347" s="109"/>
      <c r="I347" s="109"/>
      <c r="J347" s="109"/>
      <c r="K347" s="109"/>
      <c r="L347" s="109"/>
    </row>
    <row r="348" spans="1:12" x14ac:dyDescent="0.2">
      <c r="A348" s="107"/>
      <c r="B348" s="107"/>
      <c r="C348" s="108"/>
      <c r="D348" s="108"/>
      <c r="E348" s="108"/>
      <c r="F348" s="108"/>
      <c r="G348" s="108"/>
      <c r="H348" s="109"/>
      <c r="I348" s="109"/>
      <c r="J348" s="109"/>
      <c r="K348" s="109"/>
      <c r="L348" s="109"/>
    </row>
    <row r="349" spans="1:12" x14ac:dyDescent="0.2">
      <c r="A349" s="107"/>
      <c r="B349" s="107"/>
      <c r="C349" s="108"/>
      <c r="D349" s="108"/>
      <c r="E349" s="108"/>
      <c r="F349" s="108"/>
      <c r="G349" s="108"/>
      <c r="H349" s="109"/>
      <c r="I349" s="109"/>
      <c r="J349" s="109"/>
      <c r="K349" s="109"/>
      <c r="L349" s="109"/>
    </row>
    <row r="350" spans="1:12" x14ac:dyDescent="0.2">
      <c r="A350" s="107"/>
      <c r="B350" s="107"/>
      <c r="C350" s="108"/>
      <c r="D350" s="108"/>
      <c r="E350" s="108"/>
      <c r="F350" s="108"/>
      <c r="G350" s="108"/>
      <c r="H350" s="109"/>
      <c r="I350" s="109"/>
      <c r="J350" s="109"/>
      <c r="K350" s="109"/>
      <c r="L350" s="109"/>
    </row>
    <row r="351" spans="1:12" x14ac:dyDescent="0.2">
      <c r="A351" s="107"/>
      <c r="B351" s="107"/>
      <c r="C351" s="108"/>
      <c r="D351" s="108"/>
      <c r="E351" s="108"/>
      <c r="F351" s="108"/>
      <c r="G351" s="108"/>
      <c r="H351" s="109"/>
      <c r="I351" s="109"/>
      <c r="J351" s="109"/>
      <c r="K351" s="109"/>
      <c r="L351" s="109"/>
    </row>
    <row r="352" spans="1:12" x14ac:dyDescent="0.2">
      <c r="A352" s="107"/>
      <c r="B352" s="107"/>
      <c r="C352" s="108"/>
      <c r="D352" s="108"/>
      <c r="E352" s="108"/>
      <c r="F352" s="108"/>
      <c r="G352" s="108"/>
      <c r="H352" s="109"/>
      <c r="I352" s="109"/>
      <c r="J352" s="109"/>
      <c r="K352" s="109"/>
      <c r="L352" s="109"/>
    </row>
    <row r="353" spans="1:12" x14ac:dyDescent="0.2">
      <c r="A353" s="107"/>
      <c r="B353" s="107"/>
      <c r="C353" s="108"/>
      <c r="D353" s="108"/>
      <c r="E353" s="108"/>
      <c r="F353" s="108"/>
      <c r="G353" s="108"/>
      <c r="H353" s="109"/>
      <c r="I353" s="109"/>
      <c r="J353" s="109"/>
      <c r="K353" s="109"/>
      <c r="L353" s="109"/>
    </row>
    <row r="354" spans="1:12" x14ac:dyDescent="0.2">
      <c r="A354" s="107"/>
      <c r="B354" s="107"/>
      <c r="C354" s="108"/>
      <c r="D354" s="108"/>
      <c r="E354" s="108"/>
      <c r="F354" s="108"/>
      <c r="G354" s="108"/>
      <c r="H354" s="109"/>
      <c r="I354" s="109"/>
      <c r="J354" s="109"/>
      <c r="K354" s="109"/>
      <c r="L354" s="109"/>
    </row>
    <row r="355" spans="1:12" x14ac:dyDescent="0.2">
      <c r="A355" s="107"/>
      <c r="B355" s="107"/>
      <c r="C355" s="108"/>
      <c r="D355" s="108"/>
      <c r="E355" s="108"/>
      <c r="F355" s="108"/>
      <c r="G355" s="108"/>
      <c r="H355" s="109"/>
      <c r="I355" s="109"/>
      <c r="J355" s="109"/>
      <c r="K355" s="109"/>
      <c r="L355" s="109"/>
    </row>
    <row r="356" spans="1:12" x14ac:dyDescent="0.2">
      <c r="A356" s="107"/>
      <c r="B356" s="107"/>
      <c r="C356" s="108"/>
      <c r="D356" s="108"/>
      <c r="E356" s="108"/>
      <c r="F356" s="108"/>
      <c r="G356" s="108"/>
      <c r="H356" s="109"/>
      <c r="I356" s="109"/>
      <c r="J356" s="109"/>
      <c r="K356" s="109"/>
      <c r="L356" s="109"/>
    </row>
    <row r="357" spans="1:12" x14ac:dyDescent="0.2">
      <c r="A357" s="107"/>
      <c r="B357" s="107"/>
      <c r="C357" s="108"/>
      <c r="D357" s="108"/>
      <c r="E357" s="108"/>
      <c r="F357" s="108"/>
      <c r="G357" s="108"/>
      <c r="H357" s="109"/>
      <c r="I357" s="109"/>
      <c r="J357" s="109"/>
      <c r="K357" s="109"/>
      <c r="L357" s="109"/>
    </row>
  </sheetData>
  <mergeCells count="6">
    <mergeCell ref="D1:J4"/>
    <mergeCell ref="A1:C4"/>
    <mergeCell ref="K4:L4"/>
    <mergeCell ref="A5:F5"/>
    <mergeCell ref="G5:J5"/>
    <mergeCell ref="K5:L5"/>
  </mergeCells>
  <pageMargins left="0.7" right="0.7" top="0.75" bottom="0.75" header="0.3" footer="0.3"/>
  <pageSetup scale="45" orientation="landscape"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E08CF-B6D0-409D-AD93-C4E3866B08A6}">
  <dimension ref="A1:S50"/>
  <sheetViews>
    <sheetView tabSelected="1" view="pageBreakPreview" zoomScale="40" zoomScaleNormal="55" zoomScaleSheetLayoutView="40" workbookViewId="0">
      <selection activeCell="Q62" sqref="Q62"/>
    </sheetView>
  </sheetViews>
  <sheetFormatPr baseColWidth="10" defaultColWidth="10.85546875" defaultRowHeight="11.25" x14ac:dyDescent="0.2"/>
  <cols>
    <col min="1" max="1" width="10.85546875" style="126"/>
    <col min="2" max="2" width="13.7109375" style="126" customWidth="1"/>
    <col min="3" max="3" width="14.7109375" style="126" customWidth="1"/>
    <col min="4" max="4" width="13.28515625" style="126" customWidth="1"/>
    <col min="5" max="5" width="15.28515625" style="126" customWidth="1"/>
    <col min="6" max="6" width="16" style="126" customWidth="1"/>
    <col min="7" max="7" width="10.85546875" style="126"/>
    <col min="8" max="8" width="14.7109375" style="126" customWidth="1"/>
    <col min="9" max="9" width="15.42578125" style="126" customWidth="1"/>
    <col min="10" max="10" width="18.5703125" style="126" customWidth="1"/>
    <col min="11" max="11" width="10.85546875" style="126"/>
    <col min="12" max="12" width="15.28515625" style="126" customWidth="1"/>
    <col min="13" max="13" width="13.7109375" style="126" customWidth="1"/>
    <col min="14" max="14" width="21.7109375" style="126" customWidth="1"/>
    <col min="15" max="15" width="43.28515625" style="126" customWidth="1"/>
    <col min="16" max="16" width="58.5703125" style="126" customWidth="1"/>
    <col min="17" max="17" width="13.7109375" style="126" customWidth="1"/>
    <col min="18" max="18" width="14.5703125" style="126" customWidth="1"/>
    <col min="19" max="19" width="21" style="126" customWidth="1"/>
    <col min="20" max="16384" width="10.85546875" style="126"/>
  </cols>
  <sheetData>
    <row r="1" spans="1:19" ht="16.5" x14ac:dyDescent="0.2">
      <c r="A1" s="172"/>
      <c r="B1" s="172"/>
      <c r="C1" s="172"/>
      <c r="D1" s="172"/>
      <c r="E1" s="173" t="s">
        <v>323</v>
      </c>
      <c r="F1" s="173"/>
      <c r="G1" s="173"/>
      <c r="H1" s="173"/>
      <c r="I1" s="173"/>
      <c r="J1" s="173"/>
      <c r="K1" s="173"/>
      <c r="L1" s="173"/>
      <c r="M1" s="173"/>
      <c r="N1" s="173"/>
      <c r="O1" s="173"/>
      <c r="P1" s="173"/>
      <c r="Q1" s="173"/>
      <c r="R1" s="156" t="s">
        <v>315</v>
      </c>
      <c r="S1" s="155" t="s">
        <v>318</v>
      </c>
    </row>
    <row r="2" spans="1:19" ht="16.5" x14ac:dyDescent="0.2">
      <c r="A2" s="172"/>
      <c r="B2" s="172"/>
      <c r="C2" s="172"/>
      <c r="D2" s="172"/>
      <c r="E2" s="173"/>
      <c r="F2" s="173"/>
      <c r="G2" s="173"/>
      <c r="H2" s="173"/>
      <c r="I2" s="173"/>
      <c r="J2" s="173"/>
      <c r="K2" s="173"/>
      <c r="L2" s="173"/>
      <c r="M2" s="173"/>
      <c r="N2" s="173"/>
      <c r="O2" s="173"/>
      <c r="P2" s="173"/>
      <c r="Q2" s="173"/>
      <c r="R2" s="156" t="s">
        <v>316</v>
      </c>
      <c r="S2" s="155">
        <v>1</v>
      </c>
    </row>
    <row r="3" spans="1:19" ht="16.5" x14ac:dyDescent="0.2">
      <c r="A3" s="172"/>
      <c r="B3" s="172"/>
      <c r="C3" s="172"/>
      <c r="D3" s="172"/>
      <c r="E3" s="173"/>
      <c r="F3" s="173"/>
      <c r="G3" s="173"/>
      <c r="H3" s="173"/>
      <c r="I3" s="173"/>
      <c r="J3" s="173"/>
      <c r="K3" s="173"/>
      <c r="L3" s="173"/>
      <c r="M3" s="173"/>
      <c r="N3" s="173"/>
      <c r="O3" s="173"/>
      <c r="P3" s="173"/>
      <c r="Q3" s="173"/>
      <c r="R3" s="156" t="s">
        <v>317</v>
      </c>
      <c r="S3" s="157">
        <v>46162</v>
      </c>
    </row>
    <row r="4" spans="1:19" ht="16.5" x14ac:dyDescent="0.2">
      <c r="A4" s="172"/>
      <c r="B4" s="172"/>
      <c r="C4" s="172"/>
      <c r="D4" s="172"/>
      <c r="E4" s="173"/>
      <c r="F4" s="173"/>
      <c r="G4" s="173"/>
      <c r="H4" s="173"/>
      <c r="I4" s="173"/>
      <c r="J4" s="173"/>
      <c r="K4" s="173"/>
      <c r="L4" s="173"/>
      <c r="M4" s="173"/>
      <c r="N4" s="173"/>
      <c r="O4" s="173"/>
      <c r="P4" s="173"/>
      <c r="Q4" s="173"/>
      <c r="R4" s="164" t="s">
        <v>324</v>
      </c>
      <c r="S4" s="164"/>
    </row>
    <row r="5" spans="1:19" s="124" customFormat="1" ht="32.25" customHeight="1" x14ac:dyDescent="0.25">
      <c r="A5" s="174" t="s">
        <v>38</v>
      </c>
      <c r="B5" s="174"/>
      <c r="C5" s="174"/>
      <c r="D5" s="174"/>
      <c r="E5" s="174"/>
      <c r="F5" s="174" t="s">
        <v>39</v>
      </c>
      <c r="G5" s="174"/>
      <c r="H5" s="174"/>
      <c r="I5" s="175" t="s">
        <v>34</v>
      </c>
      <c r="J5" s="175"/>
      <c r="K5" s="175" t="s">
        <v>47</v>
      </c>
      <c r="L5" s="175"/>
      <c r="M5" s="175"/>
      <c r="N5" s="175"/>
      <c r="O5" s="175"/>
      <c r="P5" s="175"/>
      <c r="Q5" s="175"/>
      <c r="R5" s="175"/>
      <c r="S5" s="175"/>
    </row>
    <row r="6" spans="1:19" s="125" customFormat="1" ht="97.15" customHeight="1" thickBot="1" x14ac:dyDescent="0.3">
      <c r="A6" s="169" t="s">
        <v>1</v>
      </c>
      <c r="B6" s="170" t="s">
        <v>2</v>
      </c>
      <c r="C6" s="170" t="s">
        <v>35</v>
      </c>
      <c r="D6" s="170" t="s">
        <v>3</v>
      </c>
      <c r="E6" s="170" t="s">
        <v>4</v>
      </c>
      <c r="F6" s="170" t="s">
        <v>7</v>
      </c>
      <c r="G6" s="170" t="s">
        <v>8</v>
      </c>
      <c r="H6" s="170" t="s">
        <v>42</v>
      </c>
      <c r="I6" s="170" t="s">
        <v>13</v>
      </c>
      <c r="J6" s="170" t="s">
        <v>14</v>
      </c>
      <c r="K6" s="170" t="s">
        <v>43</v>
      </c>
      <c r="L6" s="170" t="s">
        <v>50</v>
      </c>
      <c r="M6" s="170" t="s">
        <v>44</v>
      </c>
      <c r="N6" s="170" t="s">
        <v>46</v>
      </c>
      <c r="O6" s="170" t="s">
        <v>24</v>
      </c>
      <c r="P6" s="170" t="s">
        <v>25</v>
      </c>
      <c r="Q6" s="170" t="s">
        <v>26</v>
      </c>
      <c r="R6" s="170" t="s">
        <v>27</v>
      </c>
      <c r="S6" s="171" t="s">
        <v>28</v>
      </c>
    </row>
    <row r="7" spans="1:19" x14ac:dyDescent="0.2">
      <c r="A7" s="127">
        <f>'Matriz consolidada'!A7</f>
        <v>0</v>
      </c>
      <c r="B7" s="104">
        <f>'Matriz consolidada'!B7</f>
        <v>0</v>
      </c>
      <c r="C7" s="104">
        <f>'Matriz consolidada'!C7</f>
        <v>0</v>
      </c>
      <c r="D7" s="104">
        <f>'Matriz consolidada'!D7</f>
        <v>0</v>
      </c>
      <c r="E7" s="104">
        <f>'Matriz consolidada'!E7</f>
        <v>0</v>
      </c>
      <c r="F7" s="104">
        <f>'Matriz consolidada'!J7</f>
        <v>0</v>
      </c>
      <c r="G7" s="104">
        <f>'Matriz consolidada'!K7</f>
        <v>0</v>
      </c>
      <c r="H7" s="105">
        <f>'Matriz consolidada'!P7</f>
        <v>0</v>
      </c>
      <c r="I7" s="105">
        <f>'Matriz consolidada'!S7</f>
        <v>0</v>
      </c>
      <c r="J7" s="105">
        <f>'Matriz consolidada'!T7</f>
        <v>0</v>
      </c>
      <c r="K7" s="105">
        <f>'Matriz consolidada'!AU7</f>
        <v>0</v>
      </c>
      <c r="L7" s="105">
        <f>'Matriz consolidada'!AV7</f>
        <v>0</v>
      </c>
      <c r="M7" s="105" t="str">
        <f>'Matriz consolidada'!AW7</f>
        <v/>
      </c>
      <c r="N7" s="105" t="str">
        <f>'Matriz consolidada'!AX7</f>
        <v/>
      </c>
      <c r="O7" s="105" t="str">
        <f>'Matriz consolidada'!AY7</f>
        <v/>
      </c>
      <c r="P7" s="105" t="str">
        <f>'Matriz consolidada'!AZ7</f>
        <v/>
      </c>
      <c r="Q7" s="105">
        <f>'Matriz consolidada'!BA7</f>
        <v>0</v>
      </c>
      <c r="R7" s="128">
        <f>'Matriz consolidada'!BB7</f>
        <v>0</v>
      </c>
      <c r="S7" s="106">
        <f>'Matriz consolidada'!BC7</f>
        <v>0</v>
      </c>
    </row>
    <row r="8" spans="1:19" x14ac:dyDescent="0.2">
      <c r="A8" s="127">
        <f>'Matriz consolidada'!A8</f>
        <v>0</v>
      </c>
      <c r="B8" s="104">
        <f>'Matriz consolidada'!B8</f>
        <v>0</v>
      </c>
      <c r="C8" s="104">
        <f>'Matriz consolidada'!C8</f>
        <v>0</v>
      </c>
      <c r="D8" s="104">
        <f>'Matriz consolidada'!D8</f>
        <v>0</v>
      </c>
      <c r="E8" s="104">
        <f>'Matriz consolidada'!E8</f>
        <v>0</v>
      </c>
      <c r="F8" s="104">
        <f>'Matriz consolidada'!J8</f>
        <v>0</v>
      </c>
      <c r="G8" s="104">
        <f>'Matriz consolidada'!K8</f>
        <v>0</v>
      </c>
      <c r="H8" s="105">
        <f>'Matriz consolidada'!P8</f>
        <v>0</v>
      </c>
      <c r="I8" s="105">
        <f>'Matriz consolidada'!S8</f>
        <v>0</v>
      </c>
      <c r="J8" s="105">
        <f>'Matriz consolidada'!T8</f>
        <v>0</v>
      </c>
      <c r="K8" s="105">
        <f>'Matriz consolidada'!AU8</f>
        <v>0</v>
      </c>
      <c r="L8" s="105">
        <f>'Matriz consolidada'!AV8</f>
        <v>0</v>
      </c>
      <c r="M8" s="105">
        <f>'Matriz consolidada'!AW8</f>
        <v>0</v>
      </c>
      <c r="N8" s="105">
        <f>'Matriz consolidada'!AX8</f>
        <v>0</v>
      </c>
      <c r="O8" s="105">
        <f>'Matriz consolidada'!AY8</f>
        <v>0</v>
      </c>
      <c r="P8" s="105">
        <f>'Matriz consolidada'!AZ8</f>
        <v>0</v>
      </c>
      <c r="Q8" s="105">
        <f>'Matriz consolidada'!BA8</f>
        <v>0</v>
      </c>
      <c r="R8" s="128">
        <f>'Matriz consolidada'!BB8</f>
        <v>0</v>
      </c>
      <c r="S8" s="106">
        <f>'Matriz consolidada'!BC8</f>
        <v>0</v>
      </c>
    </row>
    <row r="9" spans="1:19" x14ac:dyDescent="0.2">
      <c r="A9" s="127">
        <f>'Matriz consolidada'!A9</f>
        <v>0</v>
      </c>
      <c r="B9" s="104">
        <f>'Matriz consolidada'!B9</f>
        <v>0</v>
      </c>
      <c r="C9" s="104">
        <f>'Matriz consolidada'!C9</f>
        <v>0</v>
      </c>
      <c r="D9" s="104">
        <f>'Matriz consolidada'!D9</f>
        <v>0</v>
      </c>
      <c r="E9" s="104">
        <f>'Matriz consolidada'!E9</f>
        <v>0</v>
      </c>
      <c r="F9" s="104">
        <f>'Matriz consolidada'!J9</f>
        <v>0</v>
      </c>
      <c r="G9" s="104">
        <f>'Matriz consolidada'!K9</f>
        <v>0</v>
      </c>
      <c r="H9" s="105">
        <f>'Matriz consolidada'!P9</f>
        <v>0</v>
      </c>
      <c r="I9" s="105">
        <f>'Matriz consolidada'!S9</f>
        <v>0</v>
      </c>
      <c r="J9" s="105">
        <f>'Matriz consolidada'!T9</f>
        <v>0</v>
      </c>
      <c r="K9" s="105">
        <f>'Matriz consolidada'!AU9</f>
        <v>0</v>
      </c>
      <c r="L9" s="105">
        <f>'Matriz consolidada'!AV9</f>
        <v>0</v>
      </c>
      <c r="M9" s="105">
        <f>'Matriz consolidada'!AW9</f>
        <v>0</v>
      </c>
      <c r="N9" s="105">
        <f>'Matriz consolidada'!AX9</f>
        <v>0</v>
      </c>
      <c r="O9" s="105">
        <f>'Matriz consolidada'!AY9</f>
        <v>0</v>
      </c>
      <c r="P9" s="105">
        <f>'Matriz consolidada'!AZ9</f>
        <v>0</v>
      </c>
      <c r="Q9" s="105">
        <f>'Matriz consolidada'!BA9</f>
        <v>0</v>
      </c>
      <c r="R9" s="128">
        <f>'Matriz consolidada'!BB9</f>
        <v>0</v>
      </c>
      <c r="S9" s="106">
        <f>'Matriz consolidada'!BC9</f>
        <v>0</v>
      </c>
    </row>
    <row r="10" spans="1:19" x14ac:dyDescent="0.2">
      <c r="A10" s="127">
        <f>'Matriz consolidada'!A10</f>
        <v>0</v>
      </c>
      <c r="B10" s="104">
        <f>'Matriz consolidada'!B10</f>
        <v>0</v>
      </c>
      <c r="C10" s="104">
        <f>'Matriz consolidada'!C10</f>
        <v>0</v>
      </c>
      <c r="D10" s="104">
        <f>'Matriz consolidada'!D10</f>
        <v>0</v>
      </c>
      <c r="E10" s="104">
        <f>'Matriz consolidada'!E10</f>
        <v>0</v>
      </c>
      <c r="F10" s="104">
        <f>'Matriz consolidada'!J10</f>
        <v>0</v>
      </c>
      <c r="G10" s="104">
        <f>'Matriz consolidada'!K10</f>
        <v>0</v>
      </c>
      <c r="H10" s="105">
        <f>'Matriz consolidada'!P10</f>
        <v>0</v>
      </c>
      <c r="I10" s="105">
        <f>'Matriz consolidada'!S10</f>
        <v>0</v>
      </c>
      <c r="J10" s="105">
        <f>'Matriz consolidada'!T10</f>
        <v>0</v>
      </c>
      <c r="K10" s="105">
        <f>'Matriz consolidada'!AU10</f>
        <v>0</v>
      </c>
      <c r="L10" s="105">
        <f>'Matriz consolidada'!AV10</f>
        <v>0</v>
      </c>
      <c r="M10" s="105">
        <f>'Matriz consolidada'!AW10</f>
        <v>0</v>
      </c>
      <c r="N10" s="105">
        <f>'Matriz consolidada'!AX10</f>
        <v>0</v>
      </c>
      <c r="O10" s="105">
        <f>'Matriz consolidada'!AY10</f>
        <v>0</v>
      </c>
      <c r="P10" s="105">
        <f>'Matriz consolidada'!AZ10</f>
        <v>0</v>
      </c>
      <c r="Q10" s="105">
        <f>'Matriz consolidada'!BA10</f>
        <v>0</v>
      </c>
      <c r="R10" s="128">
        <f>'Matriz consolidada'!BB10</f>
        <v>0</v>
      </c>
      <c r="S10" s="106">
        <f>'Matriz consolidada'!BC10</f>
        <v>0</v>
      </c>
    </row>
    <row r="11" spans="1:19" x14ac:dyDescent="0.2">
      <c r="A11" s="127">
        <f>'Matriz consolidada'!A11</f>
        <v>0</v>
      </c>
      <c r="B11" s="104">
        <f>'Matriz consolidada'!B11</f>
        <v>0</v>
      </c>
      <c r="C11" s="104">
        <f>'Matriz consolidada'!C11</f>
        <v>0</v>
      </c>
      <c r="D11" s="104">
        <f>'Matriz consolidada'!D11</f>
        <v>0</v>
      </c>
      <c r="E11" s="104">
        <f>'Matriz consolidada'!E11</f>
        <v>0</v>
      </c>
      <c r="F11" s="104">
        <f>'Matriz consolidada'!J11</f>
        <v>0</v>
      </c>
      <c r="G11" s="104">
        <f>'Matriz consolidada'!K11</f>
        <v>0</v>
      </c>
      <c r="H11" s="105">
        <f>'Matriz consolidada'!P11</f>
        <v>0</v>
      </c>
      <c r="I11" s="105">
        <f>'Matriz consolidada'!S11</f>
        <v>0</v>
      </c>
      <c r="J11" s="105">
        <f>'Matriz consolidada'!T11</f>
        <v>0</v>
      </c>
      <c r="K11" s="105">
        <f>'Matriz consolidada'!AU11</f>
        <v>0</v>
      </c>
      <c r="L11" s="105">
        <f>'Matriz consolidada'!AV11</f>
        <v>0</v>
      </c>
      <c r="M11" s="105">
        <f>'Matriz consolidada'!AW11</f>
        <v>0</v>
      </c>
      <c r="N11" s="105">
        <f>'Matriz consolidada'!AX11</f>
        <v>0</v>
      </c>
      <c r="O11" s="105">
        <f>'Matriz consolidada'!AY11</f>
        <v>0</v>
      </c>
      <c r="P11" s="105">
        <f>'Matriz consolidada'!AZ11</f>
        <v>0</v>
      </c>
      <c r="Q11" s="105">
        <f>'Matriz consolidada'!BA11</f>
        <v>0</v>
      </c>
      <c r="R11" s="128">
        <f>'Matriz consolidada'!BB11</f>
        <v>0</v>
      </c>
      <c r="S11" s="106">
        <f>'Matriz consolidada'!BC11</f>
        <v>0</v>
      </c>
    </row>
    <row r="12" spans="1:19" x14ac:dyDescent="0.2">
      <c r="A12" s="127">
        <f>'Matriz consolidada'!A12</f>
        <v>0</v>
      </c>
      <c r="B12" s="104">
        <f>'Matriz consolidada'!B12</f>
        <v>0</v>
      </c>
      <c r="C12" s="104">
        <f>'Matriz consolidada'!C12</f>
        <v>0</v>
      </c>
      <c r="D12" s="104">
        <f>'Matriz consolidada'!D12</f>
        <v>0</v>
      </c>
      <c r="E12" s="104">
        <f>'Matriz consolidada'!E12</f>
        <v>0</v>
      </c>
      <c r="F12" s="104">
        <f>'Matriz consolidada'!J12</f>
        <v>0</v>
      </c>
      <c r="G12" s="104">
        <f>'Matriz consolidada'!K12</f>
        <v>0</v>
      </c>
      <c r="H12" s="105">
        <f>'Matriz consolidada'!P12</f>
        <v>0</v>
      </c>
      <c r="I12" s="105">
        <f>'Matriz consolidada'!S12</f>
        <v>0</v>
      </c>
      <c r="J12" s="105">
        <f>'Matriz consolidada'!T12</f>
        <v>0</v>
      </c>
      <c r="K12" s="105">
        <f>'Matriz consolidada'!AU12</f>
        <v>0</v>
      </c>
      <c r="L12" s="105">
        <f>'Matriz consolidada'!AV12</f>
        <v>0</v>
      </c>
      <c r="M12" s="105">
        <f>'Matriz consolidada'!AW12</f>
        <v>0</v>
      </c>
      <c r="N12" s="105">
        <f>'Matriz consolidada'!AX12</f>
        <v>0</v>
      </c>
      <c r="O12" s="105">
        <f>'Matriz consolidada'!AY12</f>
        <v>0</v>
      </c>
      <c r="P12" s="105">
        <f>'Matriz consolidada'!AZ12</f>
        <v>0</v>
      </c>
      <c r="Q12" s="105">
        <f>'Matriz consolidada'!BA12</f>
        <v>0</v>
      </c>
      <c r="R12" s="128">
        <f>'Matriz consolidada'!BB12</f>
        <v>0</v>
      </c>
      <c r="S12" s="106">
        <f>'Matriz consolidada'!BC12</f>
        <v>0</v>
      </c>
    </row>
    <row r="13" spans="1:19" x14ac:dyDescent="0.2">
      <c r="A13" s="127">
        <f>'Matriz consolidada'!A13</f>
        <v>0</v>
      </c>
      <c r="B13" s="104">
        <f>'Matriz consolidada'!B13</f>
        <v>0</v>
      </c>
      <c r="C13" s="104">
        <f>'Matriz consolidada'!C13</f>
        <v>0</v>
      </c>
      <c r="D13" s="104">
        <f>'Matriz consolidada'!D13</f>
        <v>0</v>
      </c>
      <c r="E13" s="104">
        <f>'Matriz consolidada'!E13</f>
        <v>0</v>
      </c>
      <c r="F13" s="104">
        <f>'Matriz consolidada'!J13</f>
        <v>0</v>
      </c>
      <c r="G13" s="104">
        <f>'Matriz consolidada'!K13</f>
        <v>0</v>
      </c>
      <c r="H13" s="105">
        <f>'Matriz consolidada'!P13</f>
        <v>0</v>
      </c>
      <c r="I13" s="105">
        <f>'Matriz consolidada'!S13</f>
        <v>0</v>
      </c>
      <c r="J13" s="105">
        <f>'Matriz consolidada'!T13</f>
        <v>0</v>
      </c>
      <c r="K13" s="105">
        <f>'Matriz consolidada'!AU13</f>
        <v>0</v>
      </c>
      <c r="L13" s="105">
        <f>'Matriz consolidada'!AV13</f>
        <v>0</v>
      </c>
      <c r="M13" s="105">
        <f>'Matriz consolidada'!AW13</f>
        <v>0</v>
      </c>
      <c r="N13" s="105">
        <f>'Matriz consolidada'!AX13</f>
        <v>0</v>
      </c>
      <c r="O13" s="105">
        <f>'Matriz consolidada'!AY13</f>
        <v>0</v>
      </c>
      <c r="P13" s="105">
        <f>'Matriz consolidada'!AZ13</f>
        <v>0</v>
      </c>
      <c r="Q13" s="105">
        <f>'Matriz consolidada'!BA13</f>
        <v>0</v>
      </c>
      <c r="R13" s="128">
        <f>'Matriz consolidada'!BB13</f>
        <v>0</v>
      </c>
      <c r="S13" s="106">
        <f>'Matriz consolidada'!BC13</f>
        <v>0</v>
      </c>
    </row>
    <row r="14" spans="1:19" x14ac:dyDescent="0.2">
      <c r="A14" s="127">
        <f>'Matriz consolidada'!A14</f>
        <v>0</v>
      </c>
      <c r="B14" s="104">
        <f>'Matriz consolidada'!B14</f>
        <v>0</v>
      </c>
      <c r="C14" s="104">
        <f>'Matriz consolidada'!C14</f>
        <v>0</v>
      </c>
      <c r="D14" s="104">
        <f>'Matriz consolidada'!D14</f>
        <v>0</v>
      </c>
      <c r="E14" s="104">
        <f>'Matriz consolidada'!E14</f>
        <v>0</v>
      </c>
      <c r="F14" s="104">
        <f>'Matriz consolidada'!J14</f>
        <v>0</v>
      </c>
      <c r="G14" s="104">
        <f>'Matriz consolidada'!K14</f>
        <v>0</v>
      </c>
      <c r="H14" s="105">
        <f>'Matriz consolidada'!P14</f>
        <v>0</v>
      </c>
      <c r="I14" s="105">
        <f>'Matriz consolidada'!S14</f>
        <v>0</v>
      </c>
      <c r="J14" s="105">
        <f>'Matriz consolidada'!T14</f>
        <v>0</v>
      </c>
      <c r="K14" s="105">
        <f>'Matriz consolidada'!AU14</f>
        <v>0</v>
      </c>
      <c r="L14" s="105">
        <f>'Matriz consolidada'!AV14</f>
        <v>0</v>
      </c>
      <c r="M14" s="105">
        <f>'Matriz consolidada'!AW14</f>
        <v>0</v>
      </c>
      <c r="N14" s="105">
        <f>'Matriz consolidada'!AX14</f>
        <v>0</v>
      </c>
      <c r="O14" s="105">
        <f>'Matriz consolidada'!AY14</f>
        <v>0</v>
      </c>
      <c r="P14" s="105">
        <f>'Matriz consolidada'!AZ14</f>
        <v>0</v>
      </c>
      <c r="Q14" s="105">
        <f>'Matriz consolidada'!BA14</f>
        <v>0</v>
      </c>
      <c r="R14" s="128">
        <f>'Matriz consolidada'!BB14</f>
        <v>0</v>
      </c>
      <c r="S14" s="106">
        <f>'Matriz consolidada'!BC14</f>
        <v>0</v>
      </c>
    </row>
    <row r="15" spans="1:19" x14ac:dyDescent="0.2">
      <c r="A15" s="127">
        <f>'Matriz consolidada'!A15</f>
        <v>0</v>
      </c>
      <c r="B15" s="104">
        <f>'Matriz consolidada'!B15</f>
        <v>0</v>
      </c>
      <c r="C15" s="104">
        <f>'Matriz consolidada'!C15</f>
        <v>0</v>
      </c>
      <c r="D15" s="104">
        <f>'Matriz consolidada'!D15</f>
        <v>0</v>
      </c>
      <c r="E15" s="104">
        <f>'Matriz consolidada'!E15</f>
        <v>0</v>
      </c>
      <c r="F15" s="104">
        <f>'Matriz consolidada'!J15</f>
        <v>0</v>
      </c>
      <c r="G15" s="104">
        <f>'Matriz consolidada'!K15</f>
        <v>0</v>
      </c>
      <c r="H15" s="105">
        <f>'Matriz consolidada'!P15</f>
        <v>0</v>
      </c>
      <c r="I15" s="105">
        <f>'Matriz consolidada'!S15</f>
        <v>0</v>
      </c>
      <c r="J15" s="105">
        <f>'Matriz consolidada'!T15</f>
        <v>0</v>
      </c>
      <c r="K15" s="105">
        <f>'Matriz consolidada'!AU15</f>
        <v>0</v>
      </c>
      <c r="L15" s="105">
        <f>'Matriz consolidada'!AV15</f>
        <v>0</v>
      </c>
      <c r="M15" s="105">
        <f>'Matriz consolidada'!AW15</f>
        <v>0</v>
      </c>
      <c r="N15" s="105">
        <f>'Matriz consolidada'!AX15</f>
        <v>0</v>
      </c>
      <c r="O15" s="105">
        <f>'Matriz consolidada'!AY15</f>
        <v>0</v>
      </c>
      <c r="P15" s="105">
        <f>'Matriz consolidada'!AZ15</f>
        <v>0</v>
      </c>
      <c r="Q15" s="105">
        <f>'Matriz consolidada'!BA15</f>
        <v>0</v>
      </c>
      <c r="R15" s="128">
        <f>'Matriz consolidada'!BB15</f>
        <v>0</v>
      </c>
      <c r="S15" s="106">
        <f>'Matriz consolidada'!BC15</f>
        <v>0</v>
      </c>
    </row>
    <row r="16" spans="1:19" x14ac:dyDescent="0.2">
      <c r="A16" s="127">
        <f>'Matriz consolidada'!A16</f>
        <v>0</v>
      </c>
      <c r="B16" s="104">
        <f>'Matriz consolidada'!B16</f>
        <v>0</v>
      </c>
      <c r="C16" s="104">
        <f>'Matriz consolidada'!C16</f>
        <v>0</v>
      </c>
      <c r="D16" s="104">
        <f>'Matriz consolidada'!D16</f>
        <v>0</v>
      </c>
      <c r="E16" s="104">
        <f>'Matriz consolidada'!E16</f>
        <v>0</v>
      </c>
      <c r="F16" s="104">
        <f>'Matriz consolidada'!J16</f>
        <v>0</v>
      </c>
      <c r="G16" s="104">
        <f>'Matriz consolidada'!K16</f>
        <v>0</v>
      </c>
      <c r="H16" s="105">
        <f>'Matriz consolidada'!P16</f>
        <v>0</v>
      </c>
      <c r="I16" s="105">
        <f>'Matriz consolidada'!S16</f>
        <v>0</v>
      </c>
      <c r="J16" s="105">
        <f>'Matriz consolidada'!T16</f>
        <v>0</v>
      </c>
      <c r="K16" s="105">
        <f>'Matriz consolidada'!AU16</f>
        <v>0</v>
      </c>
      <c r="L16" s="105">
        <f>'Matriz consolidada'!AV16</f>
        <v>0</v>
      </c>
      <c r="M16" s="105">
        <f>'Matriz consolidada'!AW16</f>
        <v>0</v>
      </c>
      <c r="N16" s="105">
        <f>'Matriz consolidada'!AX16</f>
        <v>0</v>
      </c>
      <c r="O16" s="105">
        <f>'Matriz consolidada'!AY16</f>
        <v>0</v>
      </c>
      <c r="P16" s="105">
        <f>'Matriz consolidada'!AZ16</f>
        <v>0</v>
      </c>
      <c r="Q16" s="105">
        <f>'Matriz consolidada'!BA16</f>
        <v>0</v>
      </c>
      <c r="R16" s="128">
        <f>'Matriz consolidada'!BB16</f>
        <v>0</v>
      </c>
      <c r="S16" s="106">
        <f>'Matriz consolidada'!BC16</f>
        <v>0</v>
      </c>
    </row>
    <row r="17" spans="1:19" x14ac:dyDescent="0.2">
      <c r="A17" s="127">
        <f>'Matriz consolidada'!A17</f>
        <v>0</v>
      </c>
      <c r="B17" s="104">
        <f>'Matriz consolidada'!B17</f>
        <v>0</v>
      </c>
      <c r="C17" s="104">
        <f>'Matriz consolidada'!C17</f>
        <v>0</v>
      </c>
      <c r="D17" s="104">
        <f>'Matriz consolidada'!D17</f>
        <v>0</v>
      </c>
      <c r="E17" s="104">
        <f>'Matriz consolidada'!E17</f>
        <v>0</v>
      </c>
      <c r="F17" s="104">
        <f>'Matriz consolidada'!J17</f>
        <v>0</v>
      </c>
      <c r="G17" s="104">
        <f>'Matriz consolidada'!K17</f>
        <v>0</v>
      </c>
      <c r="H17" s="105">
        <f>'Matriz consolidada'!P17</f>
        <v>0</v>
      </c>
      <c r="I17" s="105">
        <f>'Matriz consolidada'!S17</f>
        <v>0</v>
      </c>
      <c r="J17" s="105">
        <f>'Matriz consolidada'!T17</f>
        <v>0</v>
      </c>
      <c r="K17" s="105">
        <f>'Matriz consolidada'!AU17</f>
        <v>0</v>
      </c>
      <c r="L17" s="105">
        <f>'Matriz consolidada'!AV17</f>
        <v>0</v>
      </c>
      <c r="M17" s="105">
        <f>'Matriz consolidada'!AW17</f>
        <v>0</v>
      </c>
      <c r="N17" s="105">
        <f>'Matriz consolidada'!AX17</f>
        <v>0</v>
      </c>
      <c r="O17" s="105">
        <f>'Matriz consolidada'!AY17</f>
        <v>0</v>
      </c>
      <c r="P17" s="105">
        <f>'Matriz consolidada'!AZ17</f>
        <v>0</v>
      </c>
      <c r="Q17" s="105">
        <f>'Matriz consolidada'!BA17</f>
        <v>0</v>
      </c>
      <c r="R17" s="128">
        <f>'Matriz consolidada'!BB17</f>
        <v>0</v>
      </c>
      <c r="S17" s="106">
        <f>'Matriz consolidada'!BC17</f>
        <v>0</v>
      </c>
    </row>
    <row r="18" spans="1:19" ht="21.75" customHeight="1" x14ac:dyDescent="0.2">
      <c r="A18" s="127">
        <f>'Matriz consolidada'!A18</f>
        <v>0</v>
      </c>
      <c r="B18" s="104">
        <f>'Matriz consolidada'!B18</f>
        <v>0</v>
      </c>
      <c r="C18" s="104">
        <f>'Matriz consolidada'!C18</f>
        <v>0</v>
      </c>
      <c r="D18" s="104">
        <f>'Matriz consolidada'!D18</f>
        <v>0</v>
      </c>
      <c r="E18" s="104">
        <f>'Matriz consolidada'!E18</f>
        <v>0</v>
      </c>
      <c r="F18" s="104">
        <f>'Matriz consolidada'!J18</f>
        <v>0</v>
      </c>
      <c r="G18" s="104">
        <f>'Matriz consolidada'!K18</f>
        <v>0</v>
      </c>
      <c r="H18" s="105">
        <f>'Matriz consolidada'!P18</f>
        <v>0</v>
      </c>
      <c r="I18" s="105">
        <f>'Matriz consolidada'!S18</f>
        <v>0</v>
      </c>
      <c r="J18" s="105">
        <f>'Matriz consolidada'!T18</f>
        <v>0</v>
      </c>
      <c r="K18" s="105">
        <f>'Matriz consolidada'!AU18</f>
        <v>0</v>
      </c>
      <c r="L18" s="105">
        <f>'Matriz consolidada'!AV18</f>
        <v>0</v>
      </c>
      <c r="M18" s="105">
        <f>'Matriz consolidada'!AW18</f>
        <v>0</v>
      </c>
      <c r="N18" s="105">
        <f>'Matriz consolidada'!AX18</f>
        <v>0</v>
      </c>
      <c r="O18" s="105">
        <f>'Matriz consolidada'!AY18</f>
        <v>0</v>
      </c>
      <c r="P18" s="105">
        <f>'Matriz consolidada'!AZ18</f>
        <v>0</v>
      </c>
      <c r="Q18" s="105">
        <f>'Matriz consolidada'!BA18</f>
        <v>0</v>
      </c>
      <c r="R18" s="128">
        <f>'Matriz consolidada'!BB18</f>
        <v>0</v>
      </c>
      <c r="S18" s="106">
        <f>'Matriz consolidada'!BC18</f>
        <v>0</v>
      </c>
    </row>
    <row r="19" spans="1:19" x14ac:dyDescent="0.2">
      <c r="A19" s="127">
        <f>'Matriz consolidada'!A19</f>
        <v>0</v>
      </c>
      <c r="B19" s="104">
        <f>'Matriz consolidada'!B19</f>
        <v>0</v>
      </c>
      <c r="C19" s="104">
        <f>'Matriz consolidada'!C19</f>
        <v>0</v>
      </c>
      <c r="D19" s="104">
        <f>'Matriz consolidada'!D19</f>
        <v>0</v>
      </c>
      <c r="E19" s="104">
        <f>'Matriz consolidada'!E19</f>
        <v>0</v>
      </c>
      <c r="F19" s="104">
        <f>'Matriz consolidada'!J19</f>
        <v>0</v>
      </c>
      <c r="G19" s="104">
        <f>'Matriz consolidada'!K19</f>
        <v>0</v>
      </c>
      <c r="H19" s="105">
        <f>'Matriz consolidada'!P19</f>
        <v>0</v>
      </c>
      <c r="I19" s="105">
        <f>'Matriz consolidada'!S19</f>
        <v>0</v>
      </c>
      <c r="J19" s="105">
        <f>'Matriz consolidada'!T19</f>
        <v>0</v>
      </c>
      <c r="K19" s="105">
        <f>'Matriz consolidada'!AU19</f>
        <v>0</v>
      </c>
      <c r="L19" s="105">
        <f>'Matriz consolidada'!AV19</f>
        <v>0</v>
      </c>
      <c r="M19" s="105">
        <f>'Matriz consolidada'!AW19</f>
        <v>0</v>
      </c>
      <c r="N19" s="105">
        <f>'Matriz consolidada'!AX19</f>
        <v>0</v>
      </c>
      <c r="O19" s="105">
        <f>'Matriz consolidada'!AY19</f>
        <v>0</v>
      </c>
      <c r="P19" s="105">
        <f>'Matriz consolidada'!AZ19</f>
        <v>0</v>
      </c>
      <c r="Q19" s="105">
        <f>'Matriz consolidada'!BA19</f>
        <v>0</v>
      </c>
      <c r="R19" s="128">
        <f>'Matriz consolidada'!BB19</f>
        <v>0</v>
      </c>
      <c r="S19" s="106">
        <f>'Matriz consolidada'!BC19</f>
        <v>0</v>
      </c>
    </row>
    <row r="20" spans="1:19" x14ac:dyDescent="0.2">
      <c r="A20" s="127">
        <f>'Matriz consolidada'!A20</f>
        <v>0</v>
      </c>
      <c r="B20" s="104">
        <f>'Matriz consolidada'!B20</f>
        <v>0</v>
      </c>
      <c r="C20" s="104">
        <f>'Matriz consolidada'!C20</f>
        <v>0</v>
      </c>
      <c r="D20" s="104">
        <f>'Matriz consolidada'!D20</f>
        <v>0</v>
      </c>
      <c r="E20" s="104">
        <f>'Matriz consolidada'!E20</f>
        <v>0</v>
      </c>
      <c r="F20" s="104">
        <f>'Matriz consolidada'!J20</f>
        <v>0</v>
      </c>
      <c r="G20" s="104">
        <f>'Matriz consolidada'!K20</f>
        <v>0</v>
      </c>
      <c r="H20" s="105">
        <f>'Matriz consolidada'!P20</f>
        <v>0</v>
      </c>
      <c r="I20" s="105">
        <f>'Matriz consolidada'!S20</f>
        <v>0</v>
      </c>
      <c r="J20" s="105">
        <f>'Matriz consolidada'!T20</f>
        <v>0</v>
      </c>
      <c r="K20" s="105">
        <f>'Matriz consolidada'!AU20</f>
        <v>0</v>
      </c>
      <c r="L20" s="105">
        <f>'Matriz consolidada'!AV20</f>
        <v>0</v>
      </c>
      <c r="M20" s="105">
        <f>'Matriz consolidada'!AW20</f>
        <v>0</v>
      </c>
      <c r="N20" s="105">
        <f>'Matriz consolidada'!AX20</f>
        <v>0</v>
      </c>
      <c r="O20" s="105">
        <f>'Matriz consolidada'!AY20</f>
        <v>0</v>
      </c>
      <c r="P20" s="105">
        <f>'Matriz consolidada'!AZ20</f>
        <v>0</v>
      </c>
      <c r="Q20" s="105">
        <f>'Matriz consolidada'!BA20</f>
        <v>0</v>
      </c>
      <c r="R20" s="128">
        <f>'Matriz consolidada'!BB20</f>
        <v>0</v>
      </c>
      <c r="S20" s="106">
        <f>'Matriz consolidada'!BC20</f>
        <v>0</v>
      </c>
    </row>
    <row r="21" spans="1:19" x14ac:dyDescent="0.2">
      <c r="A21" s="127">
        <f>'Matriz consolidada'!A21</f>
        <v>0</v>
      </c>
      <c r="B21" s="104">
        <f>'Matriz consolidada'!B21</f>
        <v>0</v>
      </c>
      <c r="C21" s="104">
        <f>'Matriz consolidada'!C21</f>
        <v>0</v>
      </c>
      <c r="D21" s="104">
        <f>'Matriz consolidada'!D21</f>
        <v>0</v>
      </c>
      <c r="E21" s="104">
        <f>'Matriz consolidada'!E21</f>
        <v>0</v>
      </c>
      <c r="F21" s="104">
        <f>'Matriz consolidada'!J21</f>
        <v>0</v>
      </c>
      <c r="G21" s="104">
        <f>'Matriz consolidada'!K21</f>
        <v>0</v>
      </c>
      <c r="H21" s="105">
        <f>'Matriz consolidada'!P21</f>
        <v>0</v>
      </c>
      <c r="I21" s="105">
        <f>'Matriz consolidada'!S21</f>
        <v>0</v>
      </c>
      <c r="J21" s="105">
        <f>'Matriz consolidada'!T21</f>
        <v>0</v>
      </c>
      <c r="K21" s="105">
        <f>'Matriz consolidada'!AU21</f>
        <v>0</v>
      </c>
      <c r="L21" s="105">
        <f>'Matriz consolidada'!AV21</f>
        <v>0</v>
      </c>
      <c r="M21" s="105">
        <f>'Matriz consolidada'!AW21</f>
        <v>0</v>
      </c>
      <c r="N21" s="105">
        <f>'Matriz consolidada'!AX21</f>
        <v>0</v>
      </c>
      <c r="O21" s="105">
        <f>'Matriz consolidada'!AY21</f>
        <v>0</v>
      </c>
      <c r="P21" s="105">
        <f>'Matriz consolidada'!AZ21</f>
        <v>0</v>
      </c>
      <c r="Q21" s="105">
        <f>'Matriz consolidada'!BA21</f>
        <v>0</v>
      </c>
      <c r="R21" s="128">
        <f>'Matriz consolidada'!BB21</f>
        <v>0</v>
      </c>
      <c r="S21" s="106">
        <f>'Matriz consolidada'!BC21</f>
        <v>0</v>
      </c>
    </row>
    <row r="22" spans="1:19" x14ac:dyDescent="0.2">
      <c r="A22" s="127">
        <f>'Matriz consolidada'!A22</f>
        <v>0</v>
      </c>
      <c r="B22" s="104">
        <f>'Matriz consolidada'!B22</f>
        <v>0</v>
      </c>
      <c r="C22" s="104">
        <f>'Matriz consolidada'!C22</f>
        <v>0</v>
      </c>
      <c r="D22" s="104">
        <f>'Matriz consolidada'!D22</f>
        <v>0</v>
      </c>
      <c r="E22" s="104">
        <f>'Matriz consolidada'!E22</f>
        <v>0</v>
      </c>
      <c r="F22" s="104">
        <f>'Matriz consolidada'!J22</f>
        <v>0</v>
      </c>
      <c r="G22" s="104">
        <f>'Matriz consolidada'!K22</f>
        <v>0</v>
      </c>
      <c r="H22" s="105">
        <f>'Matriz consolidada'!P22</f>
        <v>0</v>
      </c>
      <c r="I22" s="105">
        <f>'Matriz consolidada'!S22</f>
        <v>0</v>
      </c>
      <c r="J22" s="105">
        <f>'Matriz consolidada'!T22</f>
        <v>0</v>
      </c>
      <c r="K22" s="105">
        <f>'Matriz consolidada'!AU22</f>
        <v>0</v>
      </c>
      <c r="L22" s="105">
        <f>'Matriz consolidada'!AV22</f>
        <v>0</v>
      </c>
      <c r="M22" s="105">
        <f>'Matriz consolidada'!AW22</f>
        <v>0</v>
      </c>
      <c r="N22" s="105">
        <f>'Matriz consolidada'!AX22</f>
        <v>0</v>
      </c>
      <c r="O22" s="105">
        <f>'Matriz consolidada'!AY22</f>
        <v>0</v>
      </c>
      <c r="P22" s="105">
        <f>'Matriz consolidada'!AZ22</f>
        <v>0</v>
      </c>
      <c r="Q22" s="105">
        <f>'Matriz consolidada'!BA22</f>
        <v>0</v>
      </c>
      <c r="R22" s="128">
        <f>'Matriz consolidada'!BB22</f>
        <v>0</v>
      </c>
      <c r="S22" s="106">
        <f>'Matriz consolidada'!BC22</f>
        <v>0</v>
      </c>
    </row>
    <row r="23" spans="1:19" x14ac:dyDescent="0.2">
      <c r="A23" s="127">
        <f>'Matriz consolidada'!A23</f>
        <v>0</v>
      </c>
      <c r="B23" s="104">
        <f>'Matriz consolidada'!B23</f>
        <v>0</v>
      </c>
      <c r="C23" s="104">
        <f>'Matriz consolidada'!C23</f>
        <v>0</v>
      </c>
      <c r="D23" s="104">
        <f>'Matriz consolidada'!D23</f>
        <v>0</v>
      </c>
      <c r="E23" s="104">
        <f>'Matriz consolidada'!E23</f>
        <v>0</v>
      </c>
      <c r="F23" s="104">
        <f>'Matriz consolidada'!J23</f>
        <v>0</v>
      </c>
      <c r="G23" s="104">
        <f>'Matriz consolidada'!K23</f>
        <v>0</v>
      </c>
      <c r="H23" s="105">
        <f>'Matriz consolidada'!P23</f>
        <v>0</v>
      </c>
      <c r="I23" s="105">
        <f>'Matriz consolidada'!S23</f>
        <v>0</v>
      </c>
      <c r="J23" s="105">
        <f>'Matriz consolidada'!T23</f>
        <v>0</v>
      </c>
      <c r="K23" s="105">
        <f>'Matriz consolidada'!AU23</f>
        <v>0</v>
      </c>
      <c r="L23" s="105">
        <f>'Matriz consolidada'!AV23</f>
        <v>0</v>
      </c>
      <c r="M23" s="105">
        <f>'Matriz consolidada'!AW23</f>
        <v>0</v>
      </c>
      <c r="N23" s="105">
        <f>'Matriz consolidada'!AX23</f>
        <v>0</v>
      </c>
      <c r="O23" s="105">
        <f>'Matriz consolidada'!AY23</f>
        <v>0</v>
      </c>
      <c r="P23" s="105">
        <f>'Matriz consolidada'!AZ23</f>
        <v>0</v>
      </c>
      <c r="Q23" s="105">
        <f>'Matriz consolidada'!BA23</f>
        <v>0</v>
      </c>
      <c r="R23" s="128">
        <f>'Matriz consolidada'!BB23</f>
        <v>0</v>
      </c>
      <c r="S23" s="106">
        <f>'Matriz consolidada'!BC23</f>
        <v>0</v>
      </c>
    </row>
    <row r="24" spans="1:19" x14ac:dyDescent="0.2">
      <c r="A24" s="127">
        <f>'Matriz consolidada'!A24</f>
        <v>0</v>
      </c>
      <c r="B24" s="104">
        <f>'Matriz consolidada'!B24</f>
        <v>0</v>
      </c>
      <c r="C24" s="104">
        <f>'Matriz consolidada'!C24</f>
        <v>0</v>
      </c>
      <c r="D24" s="104">
        <f>'Matriz consolidada'!D24</f>
        <v>0</v>
      </c>
      <c r="E24" s="104">
        <f>'Matriz consolidada'!E24</f>
        <v>0</v>
      </c>
      <c r="F24" s="104">
        <f>'Matriz consolidada'!J24</f>
        <v>0</v>
      </c>
      <c r="G24" s="104">
        <f>'Matriz consolidada'!K24</f>
        <v>0</v>
      </c>
      <c r="H24" s="105">
        <f>'Matriz consolidada'!P24</f>
        <v>0</v>
      </c>
      <c r="I24" s="105">
        <f>'Matriz consolidada'!S24</f>
        <v>0</v>
      </c>
      <c r="J24" s="105">
        <f>'Matriz consolidada'!T24</f>
        <v>0</v>
      </c>
      <c r="K24" s="105">
        <f>'Matriz consolidada'!AU24</f>
        <v>0</v>
      </c>
      <c r="L24" s="105">
        <f>'Matriz consolidada'!AV24</f>
        <v>0</v>
      </c>
      <c r="M24" s="105">
        <f>'Matriz consolidada'!AW24</f>
        <v>0</v>
      </c>
      <c r="N24" s="105">
        <f>'Matriz consolidada'!AX24</f>
        <v>0</v>
      </c>
      <c r="O24" s="105">
        <f>'Matriz consolidada'!AY24</f>
        <v>0</v>
      </c>
      <c r="P24" s="105">
        <f>'Matriz consolidada'!AZ24</f>
        <v>0</v>
      </c>
      <c r="Q24" s="105">
        <f>'Matriz consolidada'!BA24</f>
        <v>0</v>
      </c>
      <c r="R24" s="128">
        <f>'Matriz consolidada'!BB24</f>
        <v>0</v>
      </c>
      <c r="S24" s="106">
        <f>'Matriz consolidada'!BC24</f>
        <v>0</v>
      </c>
    </row>
    <row r="25" spans="1:19" x14ac:dyDescent="0.2">
      <c r="A25" s="127">
        <f>'Matriz consolidada'!A25</f>
        <v>0</v>
      </c>
      <c r="B25" s="104">
        <f>'Matriz consolidada'!B25</f>
        <v>0</v>
      </c>
      <c r="C25" s="104">
        <f>'Matriz consolidada'!C25</f>
        <v>0</v>
      </c>
      <c r="D25" s="104">
        <f>'Matriz consolidada'!D25</f>
        <v>0</v>
      </c>
      <c r="E25" s="104">
        <f>'Matriz consolidada'!E25</f>
        <v>0</v>
      </c>
      <c r="F25" s="104">
        <f>'Matriz consolidada'!J25</f>
        <v>0</v>
      </c>
      <c r="G25" s="104">
        <f>'Matriz consolidada'!K25</f>
        <v>0</v>
      </c>
      <c r="H25" s="105">
        <f>'Matriz consolidada'!P25</f>
        <v>0</v>
      </c>
      <c r="I25" s="105">
        <f>'Matriz consolidada'!S25</f>
        <v>0</v>
      </c>
      <c r="J25" s="105">
        <f>'Matriz consolidada'!T25</f>
        <v>0</v>
      </c>
      <c r="K25" s="105">
        <f>'Matriz consolidada'!AU25</f>
        <v>0</v>
      </c>
      <c r="L25" s="105">
        <f>'Matriz consolidada'!AV25</f>
        <v>0</v>
      </c>
      <c r="M25" s="105">
        <f>'Matriz consolidada'!AW25</f>
        <v>0</v>
      </c>
      <c r="N25" s="105">
        <f>'Matriz consolidada'!AX25</f>
        <v>0</v>
      </c>
      <c r="O25" s="105">
        <f>'Matriz consolidada'!AY25</f>
        <v>0</v>
      </c>
      <c r="P25" s="105">
        <f>'Matriz consolidada'!AZ25</f>
        <v>0</v>
      </c>
      <c r="Q25" s="105">
        <f>'Matriz consolidada'!BA25</f>
        <v>0</v>
      </c>
      <c r="R25" s="128">
        <f>'Matriz consolidada'!BB25</f>
        <v>0</v>
      </c>
      <c r="S25" s="106">
        <f>'Matriz consolidada'!BC25</f>
        <v>0</v>
      </c>
    </row>
    <row r="26" spans="1:19" x14ac:dyDescent="0.2">
      <c r="A26" s="127">
        <f>'Matriz consolidada'!A26</f>
        <v>0</v>
      </c>
      <c r="B26" s="104">
        <f>'Matriz consolidada'!B26</f>
        <v>0</v>
      </c>
      <c r="C26" s="104">
        <f>'Matriz consolidada'!C26</f>
        <v>0</v>
      </c>
      <c r="D26" s="104">
        <f>'Matriz consolidada'!D26</f>
        <v>0</v>
      </c>
      <c r="E26" s="104">
        <f>'Matriz consolidada'!E26</f>
        <v>0</v>
      </c>
      <c r="F26" s="104">
        <f>'Matriz consolidada'!J26</f>
        <v>0</v>
      </c>
      <c r="G26" s="104">
        <f>'Matriz consolidada'!K26</f>
        <v>0</v>
      </c>
      <c r="H26" s="105">
        <f>'Matriz consolidada'!P26</f>
        <v>0</v>
      </c>
      <c r="I26" s="105">
        <f>'Matriz consolidada'!S26</f>
        <v>0</v>
      </c>
      <c r="J26" s="105">
        <f>'Matriz consolidada'!T26</f>
        <v>0</v>
      </c>
      <c r="K26" s="105">
        <f>'Matriz consolidada'!AU26</f>
        <v>0</v>
      </c>
      <c r="L26" s="105">
        <f>'Matriz consolidada'!AV26</f>
        <v>0</v>
      </c>
      <c r="M26" s="105">
        <f>'Matriz consolidada'!AW26</f>
        <v>0</v>
      </c>
      <c r="N26" s="105">
        <f>'Matriz consolidada'!AX26</f>
        <v>0</v>
      </c>
      <c r="O26" s="105">
        <f>'Matriz consolidada'!AY26</f>
        <v>0</v>
      </c>
      <c r="P26" s="105">
        <f>'Matriz consolidada'!AZ26</f>
        <v>0</v>
      </c>
      <c r="Q26" s="105">
        <f>'Matriz consolidada'!BA26</f>
        <v>0</v>
      </c>
      <c r="R26" s="128">
        <f>'Matriz consolidada'!BB26</f>
        <v>0</v>
      </c>
      <c r="S26" s="106">
        <f>'Matriz consolidada'!BC26</f>
        <v>0</v>
      </c>
    </row>
    <row r="27" spans="1:19" x14ac:dyDescent="0.2">
      <c r="A27" s="127">
        <f>'Matriz consolidada'!A27</f>
        <v>0</v>
      </c>
      <c r="B27" s="104">
        <f>'Matriz consolidada'!B27</f>
        <v>0</v>
      </c>
      <c r="C27" s="104">
        <f>'Matriz consolidada'!C27</f>
        <v>0</v>
      </c>
      <c r="D27" s="104">
        <f>'Matriz consolidada'!D27</f>
        <v>0</v>
      </c>
      <c r="E27" s="104">
        <f>'Matriz consolidada'!E27</f>
        <v>0</v>
      </c>
      <c r="F27" s="104">
        <f>'Matriz consolidada'!J27</f>
        <v>0</v>
      </c>
      <c r="G27" s="104">
        <f>'Matriz consolidada'!K27</f>
        <v>0</v>
      </c>
      <c r="H27" s="105">
        <f>'Matriz consolidada'!P27</f>
        <v>0</v>
      </c>
      <c r="I27" s="105">
        <f>'Matriz consolidada'!S27</f>
        <v>0</v>
      </c>
      <c r="J27" s="105">
        <f>'Matriz consolidada'!T27</f>
        <v>0</v>
      </c>
      <c r="K27" s="105">
        <f>'Matriz consolidada'!AU27</f>
        <v>0</v>
      </c>
      <c r="L27" s="105">
        <f>'Matriz consolidada'!AV27</f>
        <v>0</v>
      </c>
      <c r="M27" s="105">
        <f>'Matriz consolidada'!AW27</f>
        <v>0</v>
      </c>
      <c r="N27" s="105">
        <f>'Matriz consolidada'!AX27</f>
        <v>0</v>
      </c>
      <c r="O27" s="105">
        <f>'Matriz consolidada'!AY27</f>
        <v>0</v>
      </c>
      <c r="P27" s="105">
        <f>'Matriz consolidada'!AZ27</f>
        <v>0</v>
      </c>
      <c r="Q27" s="105">
        <f>'Matriz consolidada'!BA27</f>
        <v>0</v>
      </c>
      <c r="R27" s="128">
        <f>'Matriz consolidada'!BB27</f>
        <v>0</v>
      </c>
      <c r="S27" s="106">
        <f>'Matriz consolidada'!BC27</f>
        <v>0</v>
      </c>
    </row>
    <row r="28" spans="1:19" x14ac:dyDescent="0.2">
      <c r="A28" s="127">
        <f>'Matriz consolidada'!A28</f>
        <v>0</v>
      </c>
      <c r="B28" s="104">
        <f>'Matriz consolidada'!B28</f>
        <v>0</v>
      </c>
      <c r="C28" s="104">
        <f>'Matriz consolidada'!C28</f>
        <v>0</v>
      </c>
      <c r="D28" s="104">
        <f>'Matriz consolidada'!D28</f>
        <v>0</v>
      </c>
      <c r="E28" s="104">
        <f>'Matriz consolidada'!E28</f>
        <v>0</v>
      </c>
      <c r="F28" s="104">
        <f>'Matriz consolidada'!J28</f>
        <v>0</v>
      </c>
      <c r="G28" s="104">
        <f>'Matriz consolidada'!K28</f>
        <v>0</v>
      </c>
      <c r="H28" s="105">
        <f>'Matriz consolidada'!P28</f>
        <v>0</v>
      </c>
      <c r="I28" s="105">
        <f>'Matriz consolidada'!S28</f>
        <v>0</v>
      </c>
      <c r="J28" s="105">
        <f>'Matriz consolidada'!T28</f>
        <v>0</v>
      </c>
      <c r="K28" s="105">
        <f>'Matriz consolidada'!AU28</f>
        <v>0</v>
      </c>
      <c r="L28" s="105">
        <f>'Matriz consolidada'!AV28</f>
        <v>0</v>
      </c>
      <c r="M28" s="105">
        <f>'Matriz consolidada'!AW28</f>
        <v>0</v>
      </c>
      <c r="N28" s="105">
        <f>'Matriz consolidada'!AX28</f>
        <v>0</v>
      </c>
      <c r="O28" s="105">
        <f>'Matriz consolidada'!AY28</f>
        <v>0</v>
      </c>
      <c r="P28" s="105">
        <f>'Matriz consolidada'!AZ28</f>
        <v>0</v>
      </c>
      <c r="Q28" s="105">
        <f>'Matriz consolidada'!BA28</f>
        <v>0</v>
      </c>
      <c r="R28" s="128">
        <f>'Matriz consolidada'!BB28</f>
        <v>0</v>
      </c>
      <c r="S28" s="106">
        <f>'Matriz consolidada'!BC28</f>
        <v>0</v>
      </c>
    </row>
    <row r="29" spans="1:19" x14ac:dyDescent="0.2">
      <c r="A29" s="127">
        <f>'Matriz consolidada'!A29</f>
        <v>0</v>
      </c>
      <c r="B29" s="104">
        <f>'Matriz consolidada'!B29</f>
        <v>0</v>
      </c>
      <c r="C29" s="104">
        <f>'Matriz consolidada'!C29</f>
        <v>0</v>
      </c>
      <c r="D29" s="104">
        <f>'Matriz consolidada'!D29</f>
        <v>0</v>
      </c>
      <c r="E29" s="104">
        <f>'Matriz consolidada'!E29</f>
        <v>0</v>
      </c>
      <c r="F29" s="104">
        <f>'Matriz consolidada'!J29</f>
        <v>0</v>
      </c>
      <c r="G29" s="104">
        <f>'Matriz consolidada'!K29</f>
        <v>0</v>
      </c>
      <c r="H29" s="105">
        <f>'Matriz consolidada'!P29</f>
        <v>0</v>
      </c>
      <c r="I29" s="105">
        <f>'Matriz consolidada'!S29</f>
        <v>0</v>
      </c>
      <c r="J29" s="105">
        <f>'Matriz consolidada'!T29</f>
        <v>0</v>
      </c>
      <c r="K29" s="105">
        <f>'Matriz consolidada'!AU29</f>
        <v>0</v>
      </c>
      <c r="L29" s="105">
        <f>'Matriz consolidada'!AV29</f>
        <v>0</v>
      </c>
      <c r="M29" s="105">
        <f>'Matriz consolidada'!AW29</f>
        <v>0</v>
      </c>
      <c r="N29" s="105">
        <f>'Matriz consolidada'!AX29</f>
        <v>0</v>
      </c>
      <c r="O29" s="105">
        <f>'Matriz consolidada'!AY29</f>
        <v>0</v>
      </c>
      <c r="P29" s="105">
        <f>'Matriz consolidada'!AZ29</f>
        <v>0</v>
      </c>
      <c r="Q29" s="105">
        <f>'Matriz consolidada'!BA29</f>
        <v>0</v>
      </c>
      <c r="R29" s="128">
        <f>'Matriz consolidada'!BB29</f>
        <v>0</v>
      </c>
      <c r="S29" s="106">
        <f>'Matriz consolidada'!BC29</f>
        <v>0</v>
      </c>
    </row>
    <row r="30" spans="1:19" x14ac:dyDescent="0.2">
      <c r="A30" s="127">
        <f>'Matriz consolidada'!A30</f>
        <v>0</v>
      </c>
      <c r="B30" s="104">
        <f>'Matriz consolidada'!B30</f>
        <v>0</v>
      </c>
      <c r="C30" s="104">
        <f>'Matriz consolidada'!C30</f>
        <v>0</v>
      </c>
      <c r="D30" s="104">
        <f>'Matriz consolidada'!D30</f>
        <v>0</v>
      </c>
      <c r="E30" s="104">
        <f>'Matriz consolidada'!E30</f>
        <v>0</v>
      </c>
      <c r="F30" s="104">
        <f>'Matriz consolidada'!J30</f>
        <v>0</v>
      </c>
      <c r="G30" s="104">
        <f>'Matriz consolidada'!K30</f>
        <v>0</v>
      </c>
      <c r="H30" s="105">
        <f>'Matriz consolidada'!P30</f>
        <v>0</v>
      </c>
      <c r="I30" s="105">
        <f>'Matriz consolidada'!S30</f>
        <v>0</v>
      </c>
      <c r="J30" s="105">
        <f>'Matriz consolidada'!T30</f>
        <v>0</v>
      </c>
      <c r="K30" s="105">
        <f>'Matriz consolidada'!AU30</f>
        <v>0</v>
      </c>
      <c r="L30" s="105">
        <f>'Matriz consolidada'!AV30</f>
        <v>0</v>
      </c>
      <c r="M30" s="105">
        <f>'Matriz consolidada'!AW30</f>
        <v>0</v>
      </c>
      <c r="N30" s="105">
        <f>'Matriz consolidada'!AX30</f>
        <v>0</v>
      </c>
      <c r="O30" s="105">
        <f>'Matriz consolidada'!AY30</f>
        <v>0</v>
      </c>
      <c r="P30" s="105">
        <f>'Matriz consolidada'!AZ30</f>
        <v>0</v>
      </c>
      <c r="Q30" s="105">
        <f>'Matriz consolidada'!BA30</f>
        <v>0</v>
      </c>
      <c r="R30" s="128">
        <f>'Matriz consolidada'!BB30</f>
        <v>0</v>
      </c>
      <c r="S30" s="106">
        <f>'Matriz consolidada'!BC30</f>
        <v>0</v>
      </c>
    </row>
    <row r="31" spans="1:19" x14ac:dyDescent="0.2">
      <c r="A31" s="127">
        <f>'Matriz consolidada'!A31</f>
        <v>0</v>
      </c>
      <c r="B31" s="104">
        <f>'Matriz consolidada'!B31</f>
        <v>0</v>
      </c>
      <c r="C31" s="104">
        <f>'Matriz consolidada'!C31</f>
        <v>0</v>
      </c>
      <c r="D31" s="104">
        <f>'Matriz consolidada'!D31</f>
        <v>0</v>
      </c>
      <c r="E31" s="104">
        <f>'Matriz consolidada'!E31</f>
        <v>0</v>
      </c>
      <c r="F31" s="104">
        <f>'Matriz consolidada'!J31</f>
        <v>0</v>
      </c>
      <c r="G31" s="104">
        <f>'Matriz consolidada'!K31</f>
        <v>0</v>
      </c>
      <c r="H31" s="105">
        <f>'Matriz consolidada'!P31</f>
        <v>0</v>
      </c>
      <c r="I31" s="105">
        <f>'Matriz consolidada'!S31</f>
        <v>0</v>
      </c>
      <c r="J31" s="105">
        <f>'Matriz consolidada'!T31</f>
        <v>0</v>
      </c>
      <c r="K31" s="105">
        <f>'Matriz consolidada'!AU31</f>
        <v>0</v>
      </c>
      <c r="L31" s="105">
        <f>'Matriz consolidada'!AV31</f>
        <v>0</v>
      </c>
      <c r="M31" s="105">
        <f>'Matriz consolidada'!AW31</f>
        <v>0</v>
      </c>
      <c r="N31" s="105">
        <f>'Matriz consolidada'!AX31</f>
        <v>0</v>
      </c>
      <c r="O31" s="105">
        <f>'Matriz consolidada'!AY31</f>
        <v>0</v>
      </c>
      <c r="P31" s="105">
        <f>'Matriz consolidada'!AZ31</f>
        <v>0</v>
      </c>
      <c r="Q31" s="105">
        <f>'Matriz consolidada'!BA31</f>
        <v>0</v>
      </c>
      <c r="R31" s="128">
        <f>'Matriz consolidada'!BB31</f>
        <v>0</v>
      </c>
      <c r="S31" s="106">
        <f>'Matriz consolidada'!BC31</f>
        <v>0</v>
      </c>
    </row>
    <row r="32" spans="1:19" x14ac:dyDescent="0.2">
      <c r="A32" s="127">
        <f>'Matriz consolidada'!A32</f>
        <v>0</v>
      </c>
      <c r="B32" s="104">
        <f>'Matriz consolidada'!B32</f>
        <v>0</v>
      </c>
      <c r="C32" s="104">
        <f>'Matriz consolidada'!C32</f>
        <v>0</v>
      </c>
      <c r="D32" s="104">
        <f>'Matriz consolidada'!D32</f>
        <v>0</v>
      </c>
      <c r="E32" s="104">
        <f>'Matriz consolidada'!E32</f>
        <v>0</v>
      </c>
      <c r="F32" s="104">
        <f>'Matriz consolidada'!J32</f>
        <v>0</v>
      </c>
      <c r="G32" s="104">
        <f>'Matriz consolidada'!K32</f>
        <v>0</v>
      </c>
      <c r="H32" s="105">
        <f>'Matriz consolidada'!P32</f>
        <v>0</v>
      </c>
      <c r="I32" s="105">
        <f>'Matriz consolidada'!S32</f>
        <v>0</v>
      </c>
      <c r="J32" s="105">
        <f>'Matriz consolidada'!T32</f>
        <v>0</v>
      </c>
      <c r="K32" s="105">
        <f>'Matriz consolidada'!AU32</f>
        <v>0</v>
      </c>
      <c r="L32" s="105">
        <f>'Matriz consolidada'!AV32</f>
        <v>0</v>
      </c>
      <c r="M32" s="105">
        <f>'Matriz consolidada'!AW32</f>
        <v>0</v>
      </c>
      <c r="N32" s="105">
        <f>'Matriz consolidada'!AX32</f>
        <v>0</v>
      </c>
      <c r="O32" s="105">
        <f>'Matriz consolidada'!AY32</f>
        <v>0</v>
      </c>
      <c r="P32" s="105">
        <f>'Matriz consolidada'!AZ32</f>
        <v>0</v>
      </c>
      <c r="Q32" s="105">
        <f>'Matriz consolidada'!BA32</f>
        <v>0</v>
      </c>
      <c r="R32" s="128">
        <f>'Matriz consolidada'!BB32</f>
        <v>0</v>
      </c>
      <c r="S32" s="106">
        <f>'Matriz consolidada'!BC32</f>
        <v>0</v>
      </c>
    </row>
    <row r="33" spans="1:19" x14ac:dyDescent="0.2">
      <c r="A33" s="127">
        <f>'Matriz consolidada'!A33</f>
        <v>0</v>
      </c>
      <c r="B33" s="104">
        <f>'Matriz consolidada'!B33</f>
        <v>0</v>
      </c>
      <c r="C33" s="104">
        <f>'Matriz consolidada'!C33</f>
        <v>0</v>
      </c>
      <c r="D33" s="104">
        <f>'Matriz consolidada'!D33</f>
        <v>0</v>
      </c>
      <c r="E33" s="104">
        <f>'Matriz consolidada'!E33</f>
        <v>0</v>
      </c>
      <c r="F33" s="104">
        <f>'Matriz consolidada'!J33</f>
        <v>0</v>
      </c>
      <c r="G33" s="104">
        <f>'Matriz consolidada'!K33</f>
        <v>0</v>
      </c>
      <c r="H33" s="105">
        <f>'Matriz consolidada'!P33</f>
        <v>0</v>
      </c>
      <c r="I33" s="105">
        <f>'Matriz consolidada'!S33</f>
        <v>0</v>
      </c>
      <c r="J33" s="105">
        <f>'Matriz consolidada'!T33</f>
        <v>0</v>
      </c>
      <c r="K33" s="105">
        <f>'Matriz consolidada'!AU33</f>
        <v>0</v>
      </c>
      <c r="L33" s="105">
        <f>'Matriz consolidada'!AV33</f>
        <v>0</v>
      </c>
      <c r="M33" s="105">
        <f>'Matriz consolidada'!AW33</f>
        <v>0</v>
      </c>
      <c r="N33" s="105">
        <f>'Matriz consolidada'!AX33</f>
        <v>0</v>
      </c>
      <c r="O33" s="105">
        <f>'Matriz consolidada'!AY33</f>
        <v>0</v>
      </c>
      <c r="P33" s="105">
        <f>'Matriz consolidada'!AZ33</f>
        <v>0</v>
      </c>
      <c r="Q33" s="105">
        <f>'Matriz consolidada'!BA33</f>
        <v>0</v>
      </c>
      <c r="R33" s="128">
        <f>'Matriz consolidada'!BB33</f>
        <v>0</v>
      </c>
      <c r="S33" s="106">
        <f>'Matriz consolidada'!BC33</f>
        <v>0</v>
      </c>
    </row>
    <row r="34" spans="1:19" x14ac:dyDescent="0.2">
      <c r="A34" s="127">
        <f>'Matriz consolidada'!A34</f>
        <v>0</v>
      </c>
      <c r="B34" s="104">
        <f>'Matriz consolidada'!B34</f>
        <v>0</v>
      </c>
      <c r="C34" s="104">
        <f>'Matriz consolidada'!C34</f>
        <v>0</v>
      </c>
      <c r="D34" s="104">
        <f>'Matriz consolidada'!D34</f>
        <v>0</v>
      </c>
      <c r="E34" s="104">
        <f>'Matriz consolidada'!E34</f>
        <v>0</v>
      </c>
      <c r="F34" s="104">
        <f>'Matriz consolidada'!J34</f>
        <v>0</v>
      </c>
      <c r="G34" s="104">
        <f>'Matriz consolidada'!K34</f>
        <v>0</v>
      </c>
      <c r="H34" s="105">
        <f>'Matriz consolidada'!P34</f>
        <v>0</v>
      </c>
      <c r="I34" s="105">
        <f>'Matriz consolidada'!S34</f>
        <v>0</v>
      </c>
      <c r="J34" s="105">
        <f>'Matriz consolidada'!T34</f>
        <v>0</v>
      </c>
      <c r="K34" s="105">
        <f>'Matriz consolidada'!AU34</f>
        <v>0</v>
      </c>
      <c r="L34" s="105">
        <f>'Matriz consolidada'!AV34</f>
        <v>0</v>
      </c>
      <c r="M34" s="105">
        <f>'Matriz consolidada'!AW34</f>
        <v>0</v>
      </c>
      <c r="N34" s="105">
        <f>'Matriz consolidada'!AX34</f>
        <v>0</v>
      </c>
      <c r="O34" s="105">
        <f>'Matriz consolidada'!AY34</f>
        <v>0</v>
      </c>
      <c r="P34" s="105">
        <f>'Matriz consolidada'!AZ34</f>
        <v>0</v>
      </c>
      <c r="Q34" s="105">
        <f>'Matriz consolidada'!BA34</f>
        <v>0</v>
      </c>
      <c r="R34" s="128">
        <f>'Matriz consolidada'!BB34</f>
        <v>0</v>
      </c>
      <c r="S34" s="106">
        <f>'Matriz consolidada'!BC34</f>
        <v>0</v>
      </c>
    </row>
    <row r="35" spans="1:19" x14ac:dyDescent="0.2">
      <c r="A35" s="127">
        <f>'Matriz consolidada'!A35</f>
        <v>0</v>
      </c>
      <c r="B35" s="104">
        <f>'Matriz consolidada'!B35</f>
        <v>0</v>
      </c>
      <c r="C35" s="104">
        <f>'Matriz consolidada'!C35</f>
        <v>0</v>
      </c>
      <c r="D35" s="104">
        <f>'Matriz consolidada'!D35</f>
        <v>0</v>
      </c>
      <c r="E35" s="104">
        <f>'Matriz consolidada'!E35</f>
        <v>0</v>
      </c>
      <c r="F35" s="104">
        <f>'Matriz consolidada'!J35</f>
        <v>0</v>
      </c>
      <c r="G35" s="104">
        <f>'Matriz consolidada'!K35</f>
        <v>0</v>
      </c>
      <c r="H35" s="105">
        <f>'Matriz consolidada'!P35</f>
        <v>0</v>
      </c>
      <c r="I35" s="105">
        <f>'Matriz consolidada'!S35</f>
        <v>0</v>
      </c>
      <c r="J35" s="105">
        <f>'Matriz consolidada'!T35</f>
        <v>0</v>
      </c>
      <c r="K35" s="105">
        <f>'Matriz consolidada'!AU35</f>
        <v>0</v>
      </c>
      <c r="L35" s="105">
        <f>'Matriz consolidada'!AV35</f>
        <v>0</v>
      </c>
      <c r="M35" s="105">
        <f>'Matriz consolidada'!AW35</f>
        <v>0</v>
      </c>
      <c r="N35" s="105">
        <f>'Matriz consolidada'!AX35</f>
        <v>0</v>
      </c>
      <c r="O35" s="105">
        <f>'Matriz consolidada'!AY35</f>
        <v>0</v>
      </c>
      <c r="P35" s="105">
        <f>'Matriz consolidada'!AZ35</f>
        <v>0</v>
      </c>
      <c r="Q35" s="105">
        <f>'Matriz consolidada'!BA35</f>
        <v>0</v>
      </c>
      <c r="R35" s="128">
        <f>'Matriz consolidada'!BB35</f>
        <v>0</v>
      </c>
      <c r="S35" s="106">
        <f>'Matriz consolidada'!BC35</f>
        <v>0</v>
      </c>
    </row>
    <row r="36" spans="1:19" x14ac:dyDescent="0.2">
      <c r="A36" s="127">
        <f>'Matriz consolidada'!A36</f>
        <v>0</v>
      </c>
      <c r="B36" s="104">
        <f>'Matriz consolidada'!B36</f>
        <v>0</v>
      </c>
      <c r="C36" s="104">
        <f>'Matriz consolidada'!C36</f>
        <v>0</v>
      </c>
      <c r="D36" s="104">
        <f>'Matriz consolidada'!D36</f>
        <v>0</v>
      </c>
      <c r="E36" s="104">
        <f>'Matriz consolidada'!E36</f>
        <v>0</v>
      </c>
      <c r="F36" s="104">
        <f>'Matriz consolidada'!J36</f>
        <v>0</v>
      </c>
      <c r="G36" s="104">
        <f>'Matriz consolidada'!K36</f>
        <v>0</v>
      </c>
      <c r="H36" s="105">
        <f>'Matriz consolidada'!P36</f>
        <v>0</v>
      </c>
      <c r="I36" s="105">
        <f>'Matriz consolidada'!S36</f>
        <v>0</v>
      </c>
      <c r="J36" s="105">
        <f>'Matriz consolidada'!T36</f>
        <v>0</v>
      </c>
      <c r="K36" s="105">
        <f>'Matriz consolidada'!AU36</f>
        <v>0</v>
      </c>
      <c r="L36" s="105">
        <f>'Matriz consolidada'!AV36</f>
        <v>0</v>
      </c>
      <c r="M36" s="105">
        <f>'Matriz consolidada'!AW36</f>
        <v>0</v>
      </c>
      <c r="N36" s="105">
        <f>'Matriz consolidada'!AX36</f>
        <v>0</v>
      </c>
      <c r="O36" s="105">
        <f>'Matriz consolidada'!AY36</f>
        <v>0</v>
      </c>
      <c r="P36" s="105">
        <f>'Matriz consolidada'!AZ36</f>
        <v>0</v>
      </c>
      <c r="Q36" s="105">
        <f>'Matriz consolidada'!BA36</f>
        <v>0</v>
      </c>
      <c r="R36" s="128">
        <f>'Matriz consolidada'!BB36</f>
        <v>0</v>
      </c>
      <c r="S36" s="106">
        <f>'Matriz consolidada'!BC36</f>
        <v>0</v>
      </c>
    </row>
    <row r="37" spans="1:19" x14ac:dyDescent="0.2">
      <c r="A37" s="127">
        <f>'Matriz consolidada'!A37</f>
        <v>0</v>
      </c>
      <c r="B37" s="104">
        <f>'Matriz consolidada'!B37</f>
        <v>0</v>
      </c>
      <c r="C37" s="104">
        <f>'Matriz consolidada'!C37</f>
        <v>0</v>
      </c>
      <c r="D37" s="104">
        <f>'Matriz consolidada'!D37</f>
        <v>0</v>
      </c>
      <c r="E37" s="104">
        <f>'Matriz consolidada'!E37</f>
        <v>0</v>
      </c>
      <c r="F37" s="104">
        <f>'Matriz consolidada'!J37</f>
        <v>0</v>
      </c>
      <c r="G37" s="104">
        <f>'Matriz consolidada'!K37</f>
        <v>0</v>
      </c>
      <c r="H37" s="105">
        <f>'Matriz consolidada'!P37</f>
        <v>0</v>
      </c>
      <c r="I37" s="105">
        <f>'Matriz consolidada'!S37</f>
        <v>0</v>
      </c>
      <c r="J37" s="105">
        <f>'Matriz consolidada'!T37</f>
        <v>0</v>
      </c>
      <c r="K37" s="105">
        <f>'Matriz consolidada'!AU37</f>
        <v>0</v>
      </c>
      <c r="L37" s="105">
        <f>'Matriz consolidada'!AV37</f>
        <v>0</v>
      </c>
      <c r="M37" s="105">
        <f>'Matriz consolidada'!AW37</f>
        <v>0</v>
      </c>
      <c r="N37" s="105">
        <f>'Matriz consolidada'!AX37</f>
        <v>0</v>
      </c>
      <c r="O37" s="105">
        <f>'Matriz consolidada'!AY37</f>
        <v>0</v>
      </c>
      <c r="P37" s="105">
        <f>'Matriz consolidada'!AZ37</f>
        <v>0</v>
      </c>
      <c r="Q37" s="105">
        <f>'Matriz consolidada'!BA37</f>
        <v>0</v>
      </c>
      <c r="R37" s="128">
        <f>'Matriz consolidada'!BB37</f>
        <v>0</v>
      </c>
      <c r="S37" s="106">
        <f>'Matriz consolidada'!BC37</f>
        <v>0</v>
      </c>
    </row>
    <row r="38" spans="1:19" x14ac:dyDescent="0.2">
      <c r="A38" s="127">
        <f>'Matriz consolidada'!A38</f>
        <v>0</v>
      </c>
      <c r="B38" s="104">
        <f>'Matriz consolidada'!B38</f>
        <v>0</v>
      </c>
      <c r="C38" s="104">
        <f>'Matriz consolidada'!C38</f>
        <v>0</v>
      </c>
      <c r="D38" s="104">
        <f>'Matriz consolidada'!D38</f>
        <v>0</v>
      </c>
      <c r="E38" s="104">
        <f>'Matriz consolidada'!E38</f>
        <v>0</v>
      </c>
      <c r="F38" s="104">
        <f>'Matriz consolidada'!J38</f>
        <v>0</v>
      </c>
      <c r="G38" s="104">
        <f>'Matriz consolidada'!K38</f>
        <v>0</v>
      </c>
      <c r="H38" s="105">
        <f>'Matriz consolidada'!P38</f>
        <v>0</v>
      </c>
      <c r="I38" s="105">
        <f>'Matriz consolidada'!S38</f>
        <v>0</v>
      </c>
      <c r="J38" s="105">
        <f>'Matriz consolidada'!T38</f>
        <v>0</v>
      </c>
      <c r="K38" s="105">
        <f>'Matriz consolidada'!AU38</f>
        <v>0</v>
      </c>
      <c r="L38" s="105">
        <f>'Matriz consolidada'!AV38</f>
        <v>0</v>
      </c>
      <c r="M38" s="105">
        <f>'Matriz consolidada'!AW38</f>
        <v>0</v>
      </c>
      <c r="N38" s="105">
        <f>'Matriz consolidada'!AX38</f>
        <v>0</v>
      </c>
      <c r="O38" s="105">
        <f>'Matriz consolidada'!AY38</f>
        <v>0</v>
      </c>
      <c r="P38" s="105">
        <f>'Matriz consolidada'!AZ38</f>
        <v>0</v>
      </c>
      <c r="Q38" s="105">
        <f>'Matriz consolidada'!BA38</f>
        <v>0</v>
      </c>
      <c r="R38" s="128">
        <f>'Matriz consolidada'!BB38</f>
        <v>0</v>
      </c>
      <c r="S38" s="106">
        <f>'Matriz consolidada'!BC38</f>
        <v>0</v>
      </c>
    </row>
    <row r="39" spans="1:19" x14ac:dyDescent="0.2">
      <c r="A39" s="127">
        <f>'Matriz consolidada'!A39</f>
        <v>0</v>
      </c>
      <c r="B39" s="104">
        <f>'Matriz consolidada'!B39</f>
        <v>0</v>
      </c>
      <c r="C39" s="104">
        <f>'Matriz consolidada'!C39</f>
        <v>0</v>
      </c>
      <c r="D39" s="104">
        <f>'Matriz consolidada'!D39</f>
        <v>0</v>
      </c>
      <c r="E39" s="104">
        <f>'Matriz consolidada'!E39</f>
        <v>0</v>
      </c>
      <c r="F39" s="104">
        <f>'Matriz consolidada'!J39</f>
        <v>0</v>
      </c>
      <c r="G39" s="104">
        <f>'Matriz consolidada'!K39</f>
        <v>0</v>
      </c>
      <c r="H39" s="105">
        <f>'Matriz consolidada'!P39</f>
        <v>0</v>
      </c>
      <c r="I39" s="105">
        <f>'Matriz consolidada'!S39</f>
        <v>0</v>
      </c>
      <c r="J39" s="105">
        <f>'Matriz consolidada'!T39</f>
        <v>0</v>
      </c>
      <c r="K39" s="105">
        <f>'Matriz consolidada'!AU39</f>
        <v>0</v>
      </c>
      <c r="L39" s="105">
        <f>'Matriz consolidada'!AV39</f>
        <v>0</v>
      </c>
      <c r="M39" s="105">
        <f>'Matriz consolidada'!AW39</f>
        <v>0</v>
      </c>
      <c r="N39" s="105">
        <f>'Matriz consolidada'!AX39</f>
        <v>0</v>
      </c>
      <c r="O39" s="105">
        <f>'Matriz consolidada'!AY39</f>
        <v>0</v>
      </c>
      <c r="P39" s="105">
        <f>'Matriz consolidada'!AZ39</f>
        <v>0</v>
      </c>
      <c r="Q39" s="105">
        <f>'Matriz consolidada'!BA39</f>
        <v>0</v>
      </c>
      <c r="R39" s="128">
        <f>'Matriz consolidada'!BB39</f>
        <v>0</v>
      </c>
      <c r="S39" s="106">
        <f>'Matriz consolidada'!BC39</f>
        <v>0</v>
      </c>
    </row>
    <row r="40" spans="1:19" x14ac:dyDescent="0.2">
      <c r="A40" s="127">
        <f>'Matriz consolidada'!A40</f>
        <v>0</v>
      </c>
      <c r="B40" s="104">
        <f>'Matriz consolidada'!B40</f>
        <v>0</v>
      </c>
      <c r="C40" s="104">
        <f>'Matriz consolidada'!C40</f>
        <v>0</v>
      </c>
      <c r="D40" s="104">
        <f>'Matriz consolidada'!D40</f>
        <v>0</v>
      </c>
      <c r="E40" s="104">
        <f>'Matriz consolidada'!E40</f>
        <v>0</v>
      </c>
      <c r="F40" s="104">
        <f>'Matriz consolidada'!J40</f>
        <v>0</v>
      </c>
      <c r="G40" s="104">
        <f>'Matriz consolidada'!K40</f>
        <v>0</v>
      </c>
      <c r="H40" s="105">
        <f>'Matriz consolidada'!P40</f>
        <v>0</v>
      </c>
      <c r="I40" s="105">
        <f>'Matriz consolidada'!S40</f>
        <v>0</v>
      </c>
      <c r="J40" s="105">
        <f>'Matriz consolidada'!T40</f>
        <v>0</v>
      </c>
      <c r="K40" s="105">
        <f>'Matriz consolidada'!AU40</f>
        <v>0</v>
      </c>
      <c r="L40" s="105">
        <f>'Matriz consolidada'!AV40</f>
        <v>0</v>
      </c>
      <c r="M40" s="105">
        <f>'Matriz consolidada'!AW40</f>
        <v>0</v>
      </c>
      <c r="N40" s="105">
        <f>'Matriz consolidada'!AX40</f>
        <v>0</v>
      </c>
      <c r="O40" s="105">
        <f>'Matriz consolidada'!AY40</f>
        <v>0</v>
      </c>
      <c r="P40" s="105">
        <f>'Matriz consolidada'!AZ40</f>
        <v>0</v>
      </c>
      <c r="Q40" s="105">
        <f>'Matriz consolidada'!BA40</f>
        <v>0</v>
      </c>
      <c r="R40" s="128">
        <f>'Matriz consolidada'!BB40</f>
        <v>0</v>
      </c>
      <c r="S40" s="106">
        <f>'Matriz consolidada'!BC40</f>
        <v>0</v>
      </c>
    </row>
    <row r="41" spans="1:19" x14ac:dyDescent="0.2">
      <c r="A41" s="127">
        <f>'Matriz consolidada'!A41</f>
        <v>0</v>
      </c>
      <c r="B41" s="104">
        <f>'Matriz consolidada'!B41</f>
        <v>0</v>
      </c>
      <c r="C41" s="104">
        <f>'Matriz consolidada'!C41</f>
        <v>0</v>
      </c>
      <c r="D41" s="104">
        <f>'Matriz consolidada'!D41</f>
        <v>0</v>
      </c>
      <c r="E41" s="104">
        <f>'Matriz consolidada'!E41</f>
        <v>0</v>
      </c>
      <c r="F41" s="104">
        <f>'Matriz consolidada'!J41</f>
        <v>0</v>
      </c>
      <c r="G41" s="104">
        <f>'Matriz consolidada'!K41</f>
        <v>0</v>
      </c>
      <c r="H41" s="105">
        <f>'Matriz consolidada'!P41</f>
        <v>0</v>
      </c>
      <c r="I41" s="105">
        <f>'Matriz consolidada'!S41</f>
        <v>0</v>
      </c>
      <c r="J41" s="105">
        <f>'Matriz consolidada'!T41</f>
        <v>0</v>
      </c>
      <c r="K41" s="105">
        <f>'Matriz consolidada'!AU41</f>
        <v>0</v>
      </c>
      <c r="L41" s="105">
        <f>'Matriz consolidada'!AV41</f>
        <v>0</v>
      </c>
      <c r="M41" s="105">
        <f>'Matriz consolidada'!AW41</f>
        <v>0</v>
      </c>
      <c r="N41" s="105">
        <f>'Matriz consolidada'!AX41</f>
        <v>0</v>
      </c>
      <c r="O41" s="105">
        <f>'Matriz consolidada'!AY41</f>
        <v>0</v>
      </c>
      <c r="P41" s="105">
        <f>'Matriz consolidada'!AZ41</f>
        <v>0</v>
      </c>
      <c r="Q41" s="105">
        <f>'Matriz consolidada'!BA41</f>
        <v>0</v>
      </c>
      <c r="R41" s="128">
        <f>'Matriz consolidada'!BB41</f>
        <v>0</v>
      </c>
      <c r="S41" s="106">
        <f>'Matriz consolidada'!BC41</f>
        <v>0</v>
      </c>
    </row>
    <row r="42" spans="1:19" x14ac:dyDescent="0.2">
      <c r="A42" s="127">
        <f>'Matriz consolidada'!A42</f>
        <v>0</v>
      </c>
      <c r="B42" s="104">
        <f>'Matriz consolidada'!B42</f>
        <v>0</v>
      </c>
      <c r="C42" s="104">
        <f>'Matriz consolidada'!C42</f>
        <v>0</v>
      </c>
      <c r="D42" s="104">
        <f>'Matriz consolidada'!D42</f>
        <v>0</v>
      </c>
      <c r="E42" s="104">
        <f>'Matriz consolidada'!E42</f>
        <v>0</v>
      </c>
      <c r="F42" s="104">
        <f>'Matriz consolidada'!J42</f>
        <v>0</v>
      </c>
      <c r="G42" s="104">
        <f>'Matriz consolidada'!K42</f>
        <v>0</v>
      </c>
      <c r="H42" s="105">
        <f>'Matriz consolidada'!P42</f>
        <v>0</v>
      </c>
      <c r="I42" s="105">
        <f>'Matriz consolidada'!S42</f>
        <v>0</v>
      </c>
      <c r="J42" s="105">
        <f>'Matriz consolidada'!T42</f>
        <v>0</v>
      </c>
      <c r="K42" s="105">
        <f>'Matriz consolidada'!AU42</f>
        <v>0</v>
      </c>
      <c r="L42" s="105">
        <f>'Matriz consolidada'!AV42</f>
        <v>0</v>
      </c>
      <c r="M42" s="105">
        <f>'Matriz consolidada'!AW42</f>
        <v>0</v>
      </c>
      <c r="N42" s="105">
        <f>'Matriz consolidada'!AX42</f>
        <v>0</v>
      </c>
      <c r="O42" s="105">
        <f>'Matriz consolidada'!AY42</f>
        <v>0</v>
      </c>
      <c r="P42" s="105">
        <f>'Matriz consolidada'!AZ42</f>
        <v>0</v>
      </c>
      <c r="Q42" s="105">
        <f>'Matriz consolidada'!BA42</f>
        <v>0</v>
      </c>
      <c r="R42" s="128">
        <f>'Matriz consolidada'!BB42</f>
        <v>0</v>
      </c>
      <c r="S42" s="106">
        <f>'Matriz consolidada'!BC42</f>
        <v>0</v>
      </c>
    </row>
    <row r="43" spans="1:19" x14ac:dyDescent="0.2">
      <c r="A43" s="127">
        <f>'Matriz consolidada'!A43</f>
        <v>0</v>
      </c>
      <c r="B43" s="104">
        <f>'Matriz consolidada'!B43</f>
        <v>0</v>
      </c>
      <c r="C43" s="104">
        <f>'Matriz consolidada'!C43</f>
        <v>0</v>
      </c>
      <c r="D43" s="104">
        <f>'Matriz consolidada'!D43</f>
        <v>0</v>
      </c>
      <c r="E43" s="104">
        <f>'Matriz consolidada'!E43</f>
        <v>0</v>
      </c>
      <c r="F43" s="104">
        <f>'Matriz consolidada'!J43</f>
        <v>0</v>
      </c>
      <c r="G43" s="104">
        <f>'Matriz consolidada'!K43</f>
        <v>0</v>
      </c>
      <c r="H43" s="105">
        <f>'Matriz consolidada'!P43</f>
        <v>0</v>
      </c>
      <c r="I43" s="105">
        <f>'Matriz consolidada'!S43</f>
        <v>0</v>
      </c>
      <c r="J43" s="105">
        <f>'Matriz consolidada'!T43</f>
        <v>0</v>
      </c>
      <c r="K43" s="105">
        <f>'Matriz consolidada'!AU43</f>
        <v>0</v>
      </c>
      <c r="L43" s="105">
        <f>'Matriz consolidada'!AV43</f>
        <v>0</v>
      </c>
      <c r="M43" s="105">
        <f>'Matriz consolidada'!AW43</f>
        <v>0</v>
      </c>
      <c r="N43" s="105">
        <f>'Matriz consolidada'!AX43</f>
        <v>0</v>
      </c>
      <c r="O43" s="105">
        <f>'Matriz consolidada'!AY43</f>
        <v>0</v>
      </c>
      <c r="P43" s="105">
        <f>'Matriz consolidada'!AZ43</f>
        <v>0</v>
      </c>
      <c r="Q43" s="105">
        <f>'Matriz consolidada'!BA43</f>
        <v>0</v>
      </c>
      <c r="R43" s="128">
        <f>'Matriz consolidada'!BB43</f>
        <v>0</v>
      </c>
      <c r="S43" s="106">
        <f>'Matriz consolidada'!BC43</f>
        <v>0</v>
      </c>
    </row>
    <row r="44" spans="1:19" x14ac:dyDescent="0.2">
      <c r="A44" s="127" t="e">
        <f>'Matriz consolidada'!#REF!</f>
        <v>#REF!</v>
      </c>
      <c r="B44" s="104" t="e">
        <f>'Matriz consolidada'!#REF!</f>
        <v>#REF!</v>
      </c>
      <c r="C44" s="104" t="e">
        <f>'Matriz consolidada'!#REF!</f>
        <v>#REF!</v>
      </c>
      <c r="D44" s="104" t="e">
        <f>'Matriz consolidada'!#REF!</f>
        <v>#REF!</v>
      </c>
      <c r="E44" s="104" t="e">
        <f>'Matriz consolidada'!#REF!</f>
        <v>#REF!</v>
      </c>
      <c r="F44" s="104" t="e">
        <f>'Matriz consolidada'!#REF!</f>
        <v>#REF!</v>
      </c>
      <c r="G44" s="104" t="e">
        <f>'Matriz consolidada'!#REF!</f>
        <v>#REF!</v>
      </c>
      <c r="H44" s="105" t="e">
        <f>'Matriz consolidada'!#REF!</f>
        <v>#REF!</v>
      </c>
      <c r="I44" s="105" t="e">
        <f>'Matriz consolidada'!#REF!</f>
        <v>#REF!</v>
      </c>
      <c r="J44" s="105" t="e">
        <f>'Matriz consolidada'!#REF!</f>
        <v>#REF!</v>
      </c>
      <c r="K44" s="105" t="e">
        <f>'Matriz consolidada'!#REF!</f>
        <v>#REF!</v>
      </c>
      <c r="L44" s="105" t="e">
        <f>'Matriz consolidada'!#REF!</f>
        <v>#REF!</v>
      </c>
      <c r="M44" s="105" t="e">
        <f>'Matriz consolidada'!#REF!</f>
        <v>#REF!</v>
      </c>
      <c r="N44" s="105" t="e">
        <f>'Matriz consolidada'!#REF!</f>
        <v>#REF!</v>
      </c>
      <c r="O44" s="105" t="e">
        <f>'Matriz consolidada'!#REF!</f>
        <v>#REF!</v>
      </c>
      <c r="P44" s="105" t="e">
        <f>'Matriz consolidada'!#REF!</f>
        <v>#REF!</v>
      </c>
      <c r="Q44" s="105" t="e">
        <f>'Matriz consolidada'!#REF!</f>
        <v>#REF!</v>
      </c>
      <c r="R44" s="128" t="e">
        <f>'Matriz consolidada'!#REF!</f>
        <v>#REF!</v>
      </c>
      <c r="S44" s="106" t="e">
        <f>'Matriz consolidada'!#REF!</f>
        <v>#REF!</v>
      </c>
    </row>
    <row r="45" spans="1:19" x14ac:dyDescent="0.2">
      <c r="A45" s="127" t="e">
        <f>'Matriz consolidada'!#REF!</f>
        <v>#REF!</v>
      </c>
      <c r="B45" s="104" t="e">
        <f>'Matriz consolidada'!#REF!</f>
        <v>#REF!</v>
      </c>
      <c r="C45" s="104" t="e">
        <f>'Matriz consolidada'!#REF!</f>
        <v>#REF!</v>
      </c>
      <c r="D45" s="104" t="e">
        <f>'Matriz consolidada'!#REF!</f>
        <v>#REF!</v>
      </c>
      <c r="E45" s="104" t="e">
        <f>'Matriz consolidada'!#REF!</f>
        <v>#REF!</v>
      </c>
      <c r="F45" s="104" t="e">
        <f>'Matriz consolidada'!#REF!</f>
        <v>#REF!</v>
      </c>
      <c r="G45" s="104" t="e">
        <f>'Matriz consolidada'!#REF!</f>
        <v>#REF!</v>
      </c>
      <c r="H45" s="105" t="e">
        <f>'Matriz consolidada'!#REF!</f>
        <v>#REF!</v>
      </c>
      <c r="I45" s="105" t="e">
        <f>'Matriz consolidada'!#REF!</f>
        <v>#REF!</v>
      </c>
      <c r="J45" s="105" t="e">
        <f>'Matriz consolidada'!#REF!</f>
        <v>#REF!</v>
      </c>
      <c r="K45" s="105" t="e">
        <f>'Matriz consolidada'!#REF!</f>
        <v>#REF!</v>
      </c>
      <c r="L45" s="105" t="e">
        <f>'Matriz consolidada'!#REF!</f>
        <v>#REF!</v>
      </c>
      <c r="M45" s="105" t="e">
        <f>'Matriz consolidada'!#REF!</f>
        <v>#REF!</v>
      </c>
      <c r="N45" s="105" t="e">
        <f>'Matriz consolidada'!#REF!</f>
        <v>#REF!</v>
      </c>
      <c r="O45" s="105" t="e">
        <f>'Matriz consolidada'!#REF!</f>
        <v>#REF!</v>
      </c>
      <c r="P45" s="105" t="e">
        <f>'Matriz consolidada'!#REF!</f>
        <v>#REF!</v>
      </c>
      <c r="Q45" s="105" t="e">
        <f>'Matriz consolidada'!#REF!</f>
        <v>#REF!</v>
      </c>
      <c r="R45" s="128" t="e">
        <f>'Matriz consolidada'!#REF!</f>
        <v>#REF!</v>
      </c>
      <c r="S45" s="106" t="e">
        <f>'Matriz consolidada'!#REF!</f>
        <v>#REF!</v>
      </c>
    </row>
    <row r="46" spans="1:19" x14ac:dyDescent="0.2">
      <c r="A46" s="127" t="e">
        <f>'Matriz consolidada'!#REF!</f>
        <v>#REF!</v>
      </c>
      <c r="B46" s="104" t="e">
        <f>'Matriz consolidada'!#REF!</f>
        <v>#REF!</v>
      </c>
      <c r="C46" s="104" t="e">
        <f>'Matriz consolidada'!#REF!</f>
        <v>#REF!</v>
      </c>
      <c r="D46" s="104" t="e">
        <f>'Matriz consolidada'!#REF!</f>
        <v>#REF!</v>
      </c>
      <c r="E46" s="104" t="e">
        <f>'Matriz consolidada'!#REF!</f>
        <v>#REF!</v>
      </c>
      <c r="F46" s="104" t="e">
        <f>'Matriz consolidada'!#REF!</f>
        <v>#REF!</v>
      </c>
      <c r="G46" s="104" t="e">
        <f>'Matriz consolidada'!#REF!</f>
        <v>#REF!</v>
      </c>
      <c r="H46" s="105" t="e">
        <f>'Matriz consolidada'!#REF!</f>
        <v>#REF!</v>
      </c>
      <c r="I46" s="105" t="e">
        <f>'Matriz consolidada'!#REF!</f>
        <v>#REF!</v>
      </c>
      <c r="J46" s="105" t="e">
        <f>'Matriz consolidada'!#REF!</f>
        <v>#REF!</v>
      </c>
      <c r="K46" s="105" t="e">
        <f>'Matriz consolidada'!#REF!</f>
        <v>#REF!</v>
      </c>
      <c r="L46" s="105" t="e">
        <f>'Matriz consolidada'!#REF!</f>
        <v>#REF!</v>
      </c>
      <c r="M46" s="105" t="e">
        <f>'Matriz consolidada'!#REF!</f>
        <v>#REF!</v>
      </c>
      <c r="N46" s="105" t="e">
        <f>'Matriz consolidada'!#REF!</f>
        <v>#REF!</v>
      </c>
      <c r="O46" s="105" t="e">
        <f>'Matriz consolidada'!#REF!</f>
        <v>#REF!</v>
      </c>
      <c r="P46" s="105" t="e">
        <f>'Matriz consolidada'!#REF!</f>
        <v>#REF!</v>
      </c>
      <c r="Q46" s="105" t="e">
        <f>'Matriz consolidada'!#REF!</f>
        <v>#REF!</v>
      </c>
      <c r="R46" s="128" t="e">
        <f>'Matriz consolidada'!#REF!</f>
        <v>#REF!</v>
      </c>
      <c r="S46" s="106" t="e">
        <f>'Matriz consolidada'!#REF!</f>
        <v>#REF!</v>
      </c>
    </row>
    <row r="47" spans="1:19" x14ac:dyDescent="0.2">
      <c r="A47" s="127" t="e">
        <f>'Matriz consolidada'!#REF!</f>
        <v>#REF!</v>
      </c>
      <c r="B47" s="104" t="e">
        <f>'Matriz consolidada'!#REF!</f>
        <v>#REF!</v>
      </c>
      <c r="C47" s="104" t="e">
        <f>'Matriz consolidada'!#REF!</f>
        <v>#REF!</v>
      </c>
      <c r="D47" s="104" t="e">
        <f>'Matriz consolidada'!#REF!</f>
        <v>#REF!</v>
      </c>
      <c r="E47" s="104" t="e">
        <f>'Matriz consolidada'!#REF!</f>
        <v>#REF!</v>
      </c>
      <c r="F47" s="104" t="e">
        <f>'Matriz consolidada'!#REF!</f>
        <v>#REF!</v>
      </c>
      <c r="G47" s="104" t="e">
        <f>'Matriz consolidada'!#REF!</f>
        <v>#REF!</v>
      </c>
      <c r="H47" s="105" t="e">
        <f>'Matriz consolidada'!#REF!</f>
        <v>#REF!</v>
      </c>
      <c r="I47" s="105" t="e">
        <f>'Matriz consolidada'!#REF!</f>
        <v>#REF!</v>
      </c>
      <c r="J47" s="105" t="e">
        <f>'Matriz consolidada'!#REF!</f>
        <v>#REF!</v>
      </c>
      <c r="K47" s="105" t="e">
        <f>'Matriz consolidada'!#REF!</f>
        <v>#REF!</v>
      </c>
      <c r="L47" s="105" t="e">
        <f>'Matriz consolidada'!#REF!</f>
        <v>#REF!</v>
      </c>
      <c r="M47" s="105" t="e">
        <f>'Matriz consolidada'!#REF!</f>
        <v>#REF!</v>
      </c>
      <c r="N47" s="105" t="e">
        <f>'Matriz consolidada'!#REF!</f>
        <v>#REF!</v>
      </c>
      <c r="O47" s="105" t="e">
        <f>'Matriz consolidada'!#REF!</f>
        <v>#REF!</v>
      </c>
      <c r="P47" s="105" t="e">
        <f>'Matriz consolidada'!#REF!</f>
        <v>#REF!</v>
      </c>
      <c r="Q47" s="105" t="e">
        <f>'Matriz consolidada'!#REF!</f>
        <v>#REF!</v>
      </c>
      <c r="R47" s="128" t="e">
        <f>'Matriz consolidada'!#REF!</f>
        <v>#REF!</v>
      </c>
      <c r="S47" s="106" t="e">
        <f>'Matriz consolidada'!#REF!</f>
        <v>#REF!</v>
      </c>
    </row>
    <row r="48" spans="1:19" x14ac:dyDescent="0.2">
      <c r="A48" s="127" t="e">
        <f>'Matriz consolidada'!#REF!</f>
        <v>#REF!</v>
      </c>
      <c r="B48" s="104" t="e">
        <f>'Matriz consolidada'!#REF!</f>
        <v>#REF!</v>
      </c>
      <c r="C48" s="104" t="e">
        <f>'Matriz consolidada'!#REF!</f>
        <v>#REF!</v>
      </c>
      <c r="D48" s="104" t="e">
        <f>'Matriz consolidada'!#REF!</f>
        <v>#REF!</v>
      </c>
      <c r="E48" s="104" t="e">
        <f>'Matriz consolidada'!#REF!</f>
        <v>#REF!</v>
      </c>
      <c r="F48" s="104" t="e">
        <f>'Matriz consolidada'!#REF!</f>
        <v>#REF!</v>
      </c>
      <c r="G48" s="104" t="e">
        <f>'Matriz consolidada'!#REF!</f>
        <v>#REF!</v>
      </c>
      <c r="H48" s="105" t="e">
        <f>'Matriz consolidada'!#REF!</f>
        <v>#REF!</v>
      </c>
      <c r="I48" s="105" t="e">
        <f>'Matriz consolidada'!#REF!</f>
        <v>#REF!</v>
      </c>
      <c r="J48" s="105" t="e">
        <f>'Matriz consolidada'!#REF!</f>
        <v>#REF!</v>
      </c>
      <c r="K48" s="105" t="e">
        <f>'Matriz consolidada'!#REF!</f>
        <v>#REF!</v>
      </c>
      <c r="L48" s="105" t="e">
        <f>'Matriz consolidada'!#REF!</f>
        <v>#REF!</v>
      </c>
      <c r="M48" s="105" t="e">
        <f>'Matriz consolidada'!#REF!</f>
        <v>#REF!</v>
      </c>
      <c r="N48" s="105" t="e">
        <f>'Matriz consolidada'!#REF!</f>
        <v>#REF!</v>
      </c>
      <c r="O48" s="105" t="e">
        <f>'Matriz consolidada'!#REF!</f>
        <v>#REF!</v>
      </c>
      <c r="P48" s="105" t="e">
        <f>'Matriz consolidada'!#REF!</f>
        <v>#REF!</v>
      </c>
      <c r="Q48" s="105" t="e">
        <f>'Matriz consolidada'!#REF!</f>
        <v>#REF!</v>
      </c>
      <c r="R48" s="128" t="e">
        <f>'Matriz consolidada'!#REF!</f>
        <v>#REF!</v>
      </c>
      <c r="S48" s="106" t="e">
        <f>'Matriz consolidada'!#REF!</f>
        <v>#REF!</v>
      </c>
    </row>
    <row r="49" spans="1:19" x14ac:dyDescent="0.2">
      <c r="A49" s="127" t="e">
        <f>'Matriz consolidada'!#REF!</f>
        <v>#REF!</v>
      </c>
      <c r="B49" s="104" t="e">
        <f>'Matriz consolidada'!#REF!</f>
        <v>#REF!</v>
      </c>
      <c r="C49" s="104" t="e">
        <f>'Matriz consolidada'!#REF!</f>
        <v>#REF!</v>
      </c>
      <c r="D49" s="104" t="e">
        <f>'Matriz consolidada'!#REF!</f>
        <v>#REF!</v>
      </c>
      <c r="E49" s="104" t="e">
        <f>'Matriz consolidada'!#REF!</f>
        <v>#REF!</v>
      </c>
      <c r="F49" s="104" t="e">
        <f>'Matriz consolidada'!#REF!</f>
        <v>#REF!</v>
      </c>
      <c r="G49" s="104" t="e">
        <f>'Matriz consolidada'!#REF!</f>
        <v>#REF!</v>
      </c>
      <c r="H49" s="105" t="e">
        <f>'Matriz consolidada'!#REF!</f>
        <v>#REF!</v>
      </c>
      <c r="I49" s="105" t="e">
        <f>'Matriz consolidada'!#REF!</f>
        <v>#REF!</v>
      </c>
      <c r="J49" s="105" t="e">
        <f>'Matriz consolidada'!#REF!</f>
        <v>#REF!</v>
      </c>
      <c r="K49" s="105" t="e">
        <f>'Matriz consolidada'!#REF!</f>
        <v>#REF!</v>
      </c>
      <c r="L49" s="105" t="e">
        <f>'Matriz consolidada'!#REF!</f>
        <v>#REF!</v>
      </c>
      <c r="M49" s="105" t="e">
        <f>'Matriz consolidada'!#REF!</f>
        <v>#REF!</v>
      </c>
      <c r="N49" s="105" t="e">
        <f>'Matriz consolidada'!#REF!</f>
        <v>#REF!</v>
      </c>
      <c r="O49" s="105" t="e">
        <f>'Matriz consolidada'!#REF!</f>
        <v>#REF!</v>
      </c>
      <c r="P49" s="105" t="e">
        <f>'Matriz consolidada'!#REF!</f>
        <v>#REF!</v>
      </c>
      <c r="Q49" s="105" t="e">
        <f>'Matriz consolidada'!#REF!</f>
        <v>#REF!</v>
      </c>
      <c r="R49" s="128" t="e">
        <f>'Matriz consolidada'!#REF!</f>
        <v>#REF!</v>
      </c>
      <c r="S49" s="106" t="e">
        <f>'Matriz consolidada'!#REF!</f>
        <v>#REF!</v>
      </c>
    </row>
    <row r="50" spans="1:19" x14ac:dyDescent="0.2">
      <c r="A50" s="127" t="e">
        <f>'Matriz consolidada'!#REF!</f>
        <v>#REF!</v>
      </c>
      <c r="B50" s="104" t="e">
        <f>'Matriz consolidada'!#REF!</f>
        <v>#REF!</v>
      </c>
      <c r="C50" s="104" t="e">
        <f>'Matriz consolidada'!#REF!</f>
        <v>#REF!</v>
      </c>
      <c r="D50" s="104" t="e">
        <f>'Matriz consolidada'!#REF!</f>
        <v>#REF!</v>
      </c>
      <c r="E50" s="104" t="e">
        <f>'Matriz consolidada'!#REF!</f>
        <v>#REF!</v>
      </c>
      <c r="F50" s="104" t="e">
        <f>'Matriz consolidada'!#REF!</f>
        <v>#REF!</v>
      </c>
      <c r="G50" s="104" t="e">
        <f>'Matriz consolidada'!#REF!</f>
        <v>#REF!</v>
      </c>
      <c r="H50" s="105" t="e">
        <f>'Matriz consolidada'!#REF!</f>
        <v>#REF!</v>
      </c>
      <c r="I50" s="105" t="e">
        <f>'Matriz consolidada'!#REF!</f>
        <v>#REF!</v>
      </c>
      <c r="J50" s="105" t="e">
        <f>'Matriz consolidada'!#REF!</f>
        <v>#REF!</v>
      </c>
      <c r="K50" s="105" t="e">
        <f>'Matriz consolidada'!#REF!</f>
        <v>#REF!</v>
      </c>
      <c r="L50" s="105" t="e">
        <f>'Matriz consolidada'!#REF!</f>
        <v>#REF!</v>
      </c>
      <c r="M50" s="105" t="e">
        <f>'Matriz consolidada'!#REF!</f>
        <v>#REF!</v>
      </c>
      <c r="N50" s="105" t="e">
        <f>'Matriz consolidada'!#REF!</f>
        <v>#REF!</v>
      </c>
      <c r="O50" s="105" t="e">
        <f>'Matriz consolidada'!#REF!</f>
        <v>#REF!</v>
      </c>
      <c r="P50" s="105" t="e">
        <f>'Matriz consolidada'!#REF!</f>
        <v>#REF!</v>
      </c>
      <c r="Q50" s="105" t="e">
        <f>'Matriz consolidada'!#REF!</f>
        <v>#REF!</v>
      </c>
      <c r="R50" s="128" t="e">
        <f>'Matriz consolidada'!#REF!</f>
        <v>#REF!</v>
      </c>
      <c r="S50" s="106" t="e">
        <f>'Matriz consolidada'!#REF!</f>
        <v>#REF!</v>
      </c>
    </row>
  </sheetData>
  <autoFilter ref="A6:S50" xr:uid="{0E4E08CF-B6D0-409D-AD93-C4E3866B08A6}"/>
  <mergeCells count="7">
    <mergeCell ref="A1:D4"/>
    <mergeCell ref="R4:S4"/>
    <mergeCell ref="E1:Q4"/>
    <mergeCell ref="A5:E5"/>
    <mergeCell ref="F5:H5"/>
    <mergeCell ref="I5:J5"/>
    <mergeCell ref="K5:S5"/>
  </mergeCells>
  <pageMargins left="0.7" right="0.7" top="0.75" bottom="0.75" header="0.3" footer="0.3"/>
  <pageSetup paperSize="3" scale="55" orientation="landscape" horizontalDpi="4294967293"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103"/>
  <sheetViews>
    <sheetView showGridLines="0" topLeftCell="A2" zoomScale="80" zoomScaleNormal="80" workbookViewId="0">
      <pane ySplit="1" topLeftCell="A3" activePane="bottomLeft" state="frozen"/>
      <selection activeCell="C2" sqref="C2"/>
      <selection pane="bottomLeft" activeCell="A66" sqref="A66"/>
    </sheetView>
  </sheetViews>
  <sheetFormatPr baseColWidth="10" defaultColWidth="9.140625" defaultRowHeight="15" x14ac:dyDescent="0.25"/>
  <cols>
    <col min="1" max="1" width="22.28515625" style="3" customWidth="1"/>
    <col min="2" max="2" width="39.7109375" style="3" customWidth="1"/>
    <col min="3" max="3" width="37.7109375" style="3" customWidth="1"/>
    <col min="4" max="4" width="40.140625" style="3" customWidth="1"/>
    <col min="5" max="5" width="22.28515625" style="3" customWidth="1"/>
    <col min="6" max="6" width="55.28515625" style="3" customWidth="1"/>
    <col min="7" max="7" width="61.28515625" style="3" customWidth="1"/>
    <col min="8" max="1024" width="9.140625" style="3"/>
    <col min="1025" max="16384" width="9.140625" style="42"/>
  </cols>
  <sheetData>
    <row r="1" spans="1:36" ht="24" customHeight="1" x14ac:dyDescent="0.25">
      <c r="A1" s="148" t="s">
        <v>87</v>
      </c>
      <c r="B1" s="148"/>
      <c r="C1" s="148"/>
      <c r="D1" s="148"/>
      <c r="E1" s="1"/>
      <c r="F1" s="2"/>
      <c r="G1" s="2"/>
    </row>
    <row r="2" spans="1:36" ht="99" customHeight="1" x14ac:dyDescent="0.25">
      <c r="A2" s="4" t="s">
        <v>1</v>
      </c>
      <c r="B2" s="4" t="s">
        <v>88</v>
      </c>
      <c r="C2" s="4" t="s">
        <v>89</v>
      </c>
      <c r="D2" s="4" t="s">
        <v>90</v>
      </c>
      <c r="E2" s="4" t="s">
        <v>91</v>
      </c>
      <c r="F2" s="4" t="s">
        <v>92</v>
      </c>
      <c r="G2" s="4" t="s">
        <v>198</v>
      </c>
    </row>
    <row r="3" spans="1:36" ht="293.64999999999998" customHeight="1" x14ac:dyDescent="0.25">
      <c r="A3" s="60">
        <v>1</v>
      </c>
      <c r="B3" s="61" t="s">
        <v>93</v>
      </c>
      <c r="C3" s="60" t="s">
        <v>94</v>
      </c>
      <c r="D3" s="62" t="s">
        <v>241</v>
      </c>
      <c r="E3" s="63" t="s">
        <v>95</v>
      </c>
      <c r="F3" s="64" t="s">
        <v>199</v>
      </c>
      <c r="G3" s="65" t="s">
        <v>290</v>
      </c>
    </row>
    <row r="4" spans="1:36" ht="409.5" x14ac:dyDescent="0.25">
      <c r="A4" s="60">
        <v>2</v>
      </c>
      <c r="B4" s="61" t="s">
        <v>209</v>
      </c>
      <c r="C4" s="60" t="s">
        <v>96</v>
      </c>
      <c r="D4" s="61" t="s">
        <v>307</v>
      </c>
      <c r="E4" s="63" t="s">
        <v>97</v>
      </c>
      <c r="F4" s="64" t="s">
        <v>306</v>
      </c>
      <c r="G4" s="65" t="s">
        <v>308</v>
      </c>
      <c r="AJ4" s="129"/>
    </row>
    <row r="5" spans="1:36" ht="297" x14ac:dyDescent="0.25">
      <c r="A5" s="60">
        <v>3</v>
      </c>
      <c r="B5" s="61" t="s">
        <v>210</v>
      </c>
      <c r="C5" s="60" t="s">
        <v>96</v>
      </c>
      <c r="D5" s="61" t="s">
        <v>305</v>
      </c>
      <c r="E5" s="63" t="s">
        <v>97</v>
      </c>
      <c r="F5" s="65" t="s">
        <v>282</v>
      </c>
      <c r="G5" s="134" t="s">
        <v>313</v>
      </c>
    </row>
    <row r="6" spans="1:36" ht="202.5" x14ac:dyDescent="0.25">
      <c r="A6" s="60">
        <v>4</v>
      </c>
      <c r="B6" s="61" t="s">
        <v>211</v>
      </c>
      <c r="C6" s="60" t="s">
        <v>96</v>
      </c>
      <c r="D6" s="61" t="s">
        <v>242</v>
      </c>
      <c r="E6" s="63" t="s">
        <v>97</v>
      </c>
      <c r="F6" s="65" t="s">
        <v>243</v>
      </c>
      <c r="G6" s="62" t="s">
        <v>309</v>
      </c>
    </row>
    <row r="7" spans="1:36" ht="117.75" customHeight="1" x14ac:dyDescent="0.25">
      <c r="A7" s="60">
        <v>5</v>
      </c>
      <c r="B7" s="61" t="s">
        <v>212</v>
      </c>
      <c r="C7" s="60" t="s">
        <v>96</v>
      </c>
      <c r="D7" s="61" t="s">
        <v>244</v>
      </c>
      <c r="E7" s="63" t="s">
        <v>98</v>
      </c>
      <c r="F7" s="65" t="s">
        <v>311</v>
      </c>
      <c r="G7" s="7" t="s">
        <v>245</v>
      </c>
    </row>
    <row r="8" spans="1:36" ht="27" x14ac:dyDescent="0.25">
      <c r="A8" s="60">
        <v>6</v>
      </c>
      <c r="B8" s="61" t="s">
        <v>213</v>
      </c>
      <c r="C8" s="60" t="s">
        <v>96</v>
      </c>
      <c r="D8" s="61" t="s">
        <v>246</v>
      </c>
      <c r="E8" s="63" t="s">
        <v>98</v>
      </c>
      <c r="F8" s="7" t="str">
        <f>D8</f>
        <v>LEY 1712   DE 2014, ARTÍCULO 19 LITERAL B "LA SEGURIDAD PÚBLICA."</v>
      </c>
      <c r="G8" s="7" t="s">
        <v>247</v>
      </c>
    </row>
    <row r="9" spans="1:36" ht="74.25" customHeight="1" x14ac:dyDescent="0.25">
      <c r="A9" s="60">
        <v>7</v>
      </c>
      <c r="B9" s="61" t="s">
        <v>214</v>
      </c>
      <c r="C9" s="60" t="s">
        <v>96</v>
      </c>
      <c r="D9" s="61" t="s">
        <v>248</v>
      </c>
      <c r="E9" s="63" t="s">
        <v>98</v>
      </c>
      <c r="F9" s="62" t="s">
        <v>310</v>
      </c>
      <c r="G9" s="65" t="s">
        <v>247</v>
      </c>
    </row>
    <row r="10" spans="1:36" ht="110.25" customHeight="1" x14ac:dyDescent="0.25">
      <c r="A10" s="60">
        <v>8</v>
      </c>
      <c r="B10" s="61" t="s">
        <v>215</v>
      </c>
      <c r="C10" s="60" t="s">
        <v>96</v>
      </c>
      <c r="D10" s="61" t="s">
        <v>249</v>
      </c>
      <c r="E10" s="63" t="s">
        <v>98</v>
      </c>
      <c r="F10" s="64" t="s">
        <v>250</v>
      </c>
      <c r="G10" s="7" t="s">
        <v>251</v>
      </c>
    </row>
    <row r="11" spans="1:36" ht="103.9" customHeight="1" x14ac:dyDescent="0.25">
      <c r="A11" s="60">
        <v>9</v>
      </c>
      <c r="B11" s="61" t="s">
        <v>216</v>
      </c>
      <c r="C11" s="60" t="s">
        <v>96</v>
      </c>
      <c r="D11" s="61" t="s">
        <v>252</v>
      </c>
      <c r="E11" s="63" t="s">
        <v>98</v>
      </c>
      <c r="F11" s="64" t="s">
        <v>253</v>
      </c>
      <c r="G11" s="7" t="s">
        <v>254</v>
      </c>
    </row>
    <row r="12" spans="1:36" ht="175.5" x14ac:dyDescent="0.25">
      <c r="A12" s="60">
        <v>10</v>
      </c>
      <c r="B12" s="61" t="s">
        <v>217</v>
      </c>
      <c r="C12" s="60" t="s">
        <v>96</v>
      </c>
      <c r="D12" s="61" t="s">
        <v>255</v>
      </c>
      <c r="E12" s="63" t="s">
        <v>98</v>
      </c>
      <c r="F12" s="64" t="s">
        <v>284</v>
      </c>
      <c r="G12" s="7"/>
    </row>
    <row r="13" spans="1:36" ht="115.5" customHeight="1" x14ac:dyDescent="0.25">
      <c r="A13" s="60">
        <v>11</v>
      </c>
      <c r="B13" s="61" t="s">
        <v>218</v>
      </c>
      <c r="C13" s="60" t="s">
        <v>96</v>
      </c>
      <c r="D13" s="61" t="s">
        <v>312</v>
      </c>
      <c r="E13" s="63" t="s">
        <v>98</v>
      </c>
      <c r="F13" s="7" t="s">
        <v>99</v>
      </c>
      <c r="G13" s="7" t="s">
        <v>256</v>
      </c>
    </row>
    <row r="14" spans="1:36" ht="135" x14ac:dyDescent="0.25">
      <c r="A14" s="60">
        <v>12</v>
      </c>
      <c r="B14" s="61" t="s">
        <v>219</v>
      </c>
      <c r="C14" s="60" t="s">
        <v>96</v>
      </c>
      <c r="D14" s="61" t="s">
        <v>257</v>
      </c>
      <c r="E14" s="63" t="s">
        <v>98</v>
      </c>
      <c r="F14" s="135" t="s">
        <v>314</v>
      </c>
      <c r="G14" s="7" t="s">
        <v>247</v>
      </c>
    </row>
    <row r="15" spans="1:36" ht="27" x14ac:dyDescent="0.25">
      <c r="A15" s="60">
        <v>13</v>
      </c>
      <c r="B15" s="61" t="s">
        <v>220</v>
      </c>
      <c r="C15" s="60" t="s">
        <v>96</v>
      </c>
      <c r="D15" s="61" t="s">
        <v>258</v>
      </c>
      <c r="E15" s="63" t="s">
        <v>98</v>
      </c>
      <c r="F15" s="7" t="str">
        <f>D15</f>
        <v>LEY 1712   DE 2014  ARTÍCULO 19 LITERAL I "LA SALUD PÚBLICA."</v>
      </c>
      <c r="G15" s="7" t="s">
        <v>247</v>
      </c>
    </row>
    <row r="16" spans="1:36" ht="67.5" x14ac:dyDescent="0.25">
      <c r="A16" s="60">
        <v>14</v>
      </c>
      <c r="B16" s="61" t="s">
        <v>221</v>
      </c>
      <c r="C16" s="60" t="s">
        <v>96</v>
      </c>
      <c r="D16" s="66" t="s">
        <v>259</v>
      </c>
      <c r="E16" s="63" t="s">
        <v>98</v>
      </c>
      <c r="F16" s="7" t="s">
        <v>260</v>
      </c>
      <c r="G16" s="7" t="s">
        <v>247</v>
      </c>
    </row>
    <row r="17" spans="1:7" ht="40.5" x14ac:dyDescent="0.25">
      <c r="A17" s="60">
        <v>15</v>
      </c>
      <c r="B17" s="61" t="s">
        <v>222</v>
      </c>
      <c r="C17" s="60" t="s">
        <v>96</v>
      </c>
      <c r="D17" s="67"/>
      <c r="E17" s="63"/>
      <c r="F17" s="63"/>
      <c r="G17" s="7"/>
    </row>
    <row r="18" spans="1:7" ht="24.75" customHeight="1" x14ac:dyDescent="0.25">
      <c r="A18" s="2"/>
      <c r="B18" s="2"/>
      <c r="C18" s="2"/>
      <c r="D18" s="2"/>
      <c r="E18" s="2"/>
      <c r="F18" s="2"/>
      <c r="G18" s="2"/>
    </row>
    <row r="19" spans="1:7" x14ac:dyDescent="0.25">
      <c r="A19" s="2"/>
      <c r="B19" s="2"/>
      <c r="C19" s="2"/>
      <c r="D19" s="2"/>
      <c r="E19" s="2"/>
      <c r="F19" s="2"/>
      <c r="G19" s="2"/>
    </row>
    <row r="20" spans="1:7" ht="24.75" customHeight="1" x14ac:dyDescent="0.25">
      <c r="A20" s="149" t="s">
        <v>133</v>
      </c>
      <c r="B20" s="149"/>
      <c r="C20" s="149"/>
      <c r="G20" s="47" t="s">
        <v>203</v>
      </c>
    </row>
    <row r="21" spans="1:7" ht="24.75" customHeight="1" x14ac:dyDescent="0.25">
      <c r="A21" s="6" t="s">
        <v>134</v>
      </c>
      <c r="B21" s="6" t="s">
        <v>135</v>
      </c>
      <c r="C21" s="6" t="s">
        <v>94</v>
      </c>
      <c r="G21" s="49" t="s">
        <v>199</v>
      </c>
    </row>
    <row r="22" spans="1:7" ht="37.5" customHeight="1" x14ac:dyDescent="0.25">
      <c r="A22" s="6" t="s">
        <v>136</v>
      </c>
      <c r="B22" s="6" t="s">
        <v>137</v>
      </c>
      <c r="C22" s="6" t="s">
        <v>107</v>
      </c>
      <c r="G22" s="49" t="s">
        <v>223</v>
      </c>
    </row>
    <row r="23" spans="1:7" ht="24.75" customHeight="1" x14ac:dyDescent="0.25">
      <c r="A23" s="6" t="s">
        <v>138</v>
      </c>
      <c r="B23" s="6" t="s">
        <v>139</v>
      </c>
      <c r="C23" s="6" t="s">
        <v>96</v>
      </c>
      <c r="G23" s="49" t="s">
        <v>224</v>
      </c>
    </row>
    <row r="24" spans="1:7" ht="24.75" customHeight="1" x14ac:dyDescent="0.25">
      <c r="A24" s="6" t="s">
        <v>140</v>
      </c>
      <c r="B24" s="6" t="s">
        <v>141</v>
      </c>
      <c r="C24" s="6" t="s">
        <v>96</v>
      </c>
      <c r="G24" s="49" t="s">
        <v>225</v>
      </c>
    </row>
    <row r="25" spans="1:7" ht="24.75" customHeight="1" x14ac:dyDescent="0.25">
      <c r="A25" s="2"/>
      <c r="B25" s="2"/>
      <c r="C25" s="2"/>
      <c r="D25" s="2"/>
      <c r="G25" s="49" t="s">
        <v>226</v>
      </c>
    </row>
    <row r="26" spans="1:7" ht="24.75" customHeight="1" x14ac:dyDescent="0.25">
      <c r="A26" s="150" t="s">
        <v>100</v>
      </c>
      <c r="B26" s="150"/>
      <c r="C26" s="2"/>
      <c r="D26" s="2"/>
      <c r="G26" s="49" t="s">
        <v>227</v>
      </c>
    </row>
    <row r="27" spans="1:7" ht="24.75" customHeight="1" x14ac:dyDescent="0.25">
      <c r="A27" s="9" t="s">
        <v>101</v>
      </c>
      <c r="B27" s="9" t="s">
        <v>89</v>
      </c>
      <c r="C27" s="9" t="s">
        <v>102</v>
      </c>
      <c r="G27" s="49" t="s">
        <v>228</v>
      </c>
    </row>
    <row r="28" spans="1:7" ht="24.75" customHeight="1" x14ac:dyDescent="0.25">
      <c r="A28" s="151" t="s">
        <v>103</v>
      </c>
      <c r="B28" s="151"/>
      <c r="C28" s="151"/>
      <c r="E28" s="2"/>
      <c r="G28" s="49" t="s">
        <v>229</v>
      </c>
    </row>
    <row r="29" spans="1:7" ht="24.75" customHeight="1" x14ac:dyDescent="0.25">
      <c r="A29" s="10" t="s">
        <v>104</v>
      </c>
      <c r="B29" s="11">
        <v>1</v>
      </c>
      <c r="C29" s="11" t="s">
        <v>94</v>
      </c>
      <c r="E29" s="2"/>
      <c r="G29" s="49" t="s">
        <v>230</v>
      </c>
    </row>
    <row r="30" spans="1:7" ht="24.75" customHeight="1" x14ac:dyDescent="0.25">
      <c r="A30" s="10" t="s">
        <v>105</v>
      </c>
      <c r="B30" s="11">
        <v>2</v>
      </c>
      <c r="C30" s="11" t="s">
        <v>94</v>
      </c>
      <c r="E30" s="2"/>
      <c r="G30" s="49" t="s">
        <v>231</v>
      </c>
    </row>
    <row r="31" spans="1:7" ht="24.75" customHeight="1" x14ac:dyDescent="0.25">
      <c r="A31" s="10" t="s">
        <v>106</v>
      </c>
      <c r="B31" s="11">
        <v>3</v>
      </c>
      <c r="C31" s="11" t="s">
        <v>107</v>
      </c>
      <c r="E31" s="2"/>
      <c r="G31" s="49" t="s">
        <v>232</v>
      </c>
    </row>
    <row r="32" spans="1:7" x14ac:dyDescent="0.25">
      <c r="A32" s="10" t="s">
        <v>108</v>
      </c>
      <c r="B32" s="11">
        <v>4</v>
      </c>
      <c r="C32" s="11" t="s">
        <v>96</v>
      </c>
      <c r="E32" s="2"/>
      <c r="G32" s="49" t="s">
        <v>233</v>
      </c>
    </row>
    <row r="33" spans="1:7" x14ac:dyDescent="0.25">
      <c r="A33" s="10" t="s">
        <v>109</v>
      </c>
      <c r="B33" s="11">
        <v>5</v>
      </c>
      <c r="C33" s="11" t="s">
        <v>96</v>
      </c>
      <c r="E33" s="2"/>
      <c r="G33" s="49" t="s">
        <v>234</v>
      </c>
    </row>
    <row r="34" spans="1:7" x14ac:dyDescent="0.25">
      <c r="A34" s="2"/>
      <c r="E34" s="2"/>
      <c r="G34" s="49" t="s">
        <v>235</v>
      </c>
    </row>
    <row r="35" spans="1:7" x14ac:dyDescent="0.25">
      <c r="A35" s="150" t="s">
        <v>110</v>
      </c>
      <c r="B35" s="150"/>
      <c r="C35" s="2"/>
      <c r="D35" s="2"/>
      <c r="E35" s="2"/>
      <c r="G35" s="49" t="s">
        <v>236</v>
      </c>
    </row>
    <row r="36" spans="1:7" x14ac:dyDescent="0.25">
      <c r="A36" s="9" t="s">
        <v>101</v>
      </c>
      <c r="B36" s="9" t="s">
        <v>89</v>
      </c>
      <c r="C36" s="2"/>
      <c r="D36" s="150" t="s">
        <v>110</v>
      </c>
      <c r="E36" s="150"/>
      <c r="G36" s="49" t="s">
        <v>237</v>
      </c>
    </row>
    <row r="37" spans="1:7" x14ac:dyDescent="0.25">
      <c r="A37" s="152" t="s">
        <v>111</v>
      </c>
      <c r="B37" s="152"/>
      <c r="D37" s="11" t="s">
        <v>94</v>
      </c>
      <c r="E37" s="11" t="s">
        <v>112</v>
      </c>
      <c r="G37" s="49" t="s">
        <v>238</v>
      </c>
    </row>
    <row r="38" spans="1:7" ht="27" x14ac:dyDescent="0.25">
      <c r="A38" s="12" t="s">
        <v>113</v>
      </c>
      <c r="B38" s="11">
        <v>0</v>
      </c>
      <c r="D38" s="11" t="s">
        <v>107</v>
      </c>
      <c r="E38" s="11" t="s">
        <v>114</v>
      </c>
      <c r="G38" s="49" t="s">
        <v>204</v>
      </c>
    </row>
    <row r="39" spans="1:7" ht="27" x14ac:dyDescent="0.25">
      <c r="A39" s="12" t="s">
        <v>115</v>
      </c>
      <c r="B39" s="11">
        <v>0.5</v>
      </c>
      <c r="D39" s="11" t="s">
        <v>96</v>
      </c>
      <c r="E39" s="11" t="s">
        <v>116</v>
      </c>
      <c r="G39" s="2"/>
    </row>
    <row r="40" spans="1:7" ht="27" x14ac:dyDescent="0.25">
      <c r="A40" s="12" t="s">
        <v>117</v>
      </c>
      <c r="B40" s="11">
        <v>1</v>
      </c>
      <c r="D40" s="2"/>
      <c r="F40" s="3" t="str">
        <f>UPPER(E40)</f>
        <v/>
      </c>
      <c r="G40" s="2"/>
    </row>
    <row r="41" spans="1:7" ht="27" x14ac:dyDescent="0.25">
      <c r="A41" s="12" t="s">
        <v>118</v>
      </c>
      <c r="B41" s="11">
        <v>1.5</v>
      </c>
      <c r="D41" s="2"/>
      <c r="F41" s="3" t="str">
        <f>UPPER(E41)</f>
        <v/>
      </c>
      <c r="G41" s="2"/>
    </row>
    <row r="42" spans="1:7" ht="40.5" x14ac:dyDescent="0.25">
      <c r="A42" s="12" t="s">
        <v>119</v>
      </c>
      <c r="B42" s="11">
        <v>2</v>
      </c>
      <c r="D42" s="2"/>
      <c r="G42" s="2"/>
    </row>
    <row r="43" spans="1:7" x14ac:dyDescent="0.25">
      <c r="A43" s="2"/>
      <c r="D43" s="2"/>
      <c r="E43" s="2"/>
      <c r="F43" s="2"/>
      <c r="G43" s="2"/>
    </row>
    <row r="44" spans="1:7" x14ac:dyDescent="0.25">
      <c r="A44" s="13" t="s">
        <v>101</v>
      </c>
      <c r="B44" s="13" t="s">
        <v>89</v>
      </c>
      <c r="D44" s="47" t="s">
        <v>26</v>
      </c>
      <c r="E44" s="2"/>
      <c r="F44" s="2"/>
      <c r="G44" s="2"/>
    </row>
    <row r="45" spans="1:7" ht="13.9" customHeight="1" x14ac:dyDescent="0.25">
      <c r="A45" s="151" t="s">
        <v>120</v>
      </c>
      <c r="B45" s="151"/>
      <c r="D45" s="48" t="s">
        <v>200</v>
      </c>
      <c r="E45" s="2"/>
      <c r="F45" s="2"/>
      <c r="G45" s="2"/>
    </row>
    <row r="46" spans="1:7" x14ac:dyDescent="0.25">
      <c r="A46" s="8" t="s">
        <v>121</v>
      </c>
      <c r="B46" s="5">
        <v>2.5</v>
      </c>
      <c r="D46" s="48" t="s">
        <v>201</v>
      </c>
      <c r="E46" s="2"/>
      <c r="F46" s="2"/>
      <c r="G46" s="2"/>
    </row>
    <row r="47" spans="1:7" x14ac:dyDescent="0.25">
      <c r="A47" s="8" t="s">
        <v>122</v>
      </c>
      <c r="B47" s="5">
        <v>2.25</v>
      </c>
      <c r="D47" s="48" t="s">
        <v>202</v>
      </c>
      <c r="E47" s="2"/>
      <c r="F47" s="2"/>
      <c r="G47" s="2"/>
    </row>
    <row r="48" spans="1:7" x14ac:dyDescent="0.25">
      <c r="A48" s="8" t="s">
        <v>123</v>
      </c>
      <c r="B48" s="5">
        <v>2</v>
      </c>
      <c r="C48" s="3" t="s">
        <v>279</v>
      </c>
      <c r="D48" s="48" t="s">
        <v>199</v>
      </c>
      <c r="E48" s="2"/>
      <c r="F48" s="2"/>
      <c r="G48" s="2"/>
    </row>
    <row r="49" spans="1:7" x14ac:dyDescent="0.25">
      <c r="A49" s="8" t="s">
        <v>124</v>
      </c>
      <c r="B49" s="5">
        <v>1.5</v>
      </c>
      <c r="C49" s="3" t="s">
        <v>280</v>
      </c>
      <c r="D49" s="2"/>
      <c r="E49" s="2"/>
      <c r="F49" s="2"/>
      <c r="G49" s="2"/>
    </row>
    <row r="50" spans="1:7" ht="15.75" thickBot="1" x14ac:dyDescent="0.3">
      <c r="A50" s="8" t="s">
        <v>125</v>
      </c>
      <c r="B50" s="5">
        <v>1.25</v>
      </c>
      <c r="C50" s="3" t="s">
        <v>281</v>
      </c>
      <c r="D50" s="47" t="s">
        <v>206</v>
      </c>
      <c r="E50" s="2"/>
      <c r="F50" s="47" t="s">
        <v>56</v>
      </c>
      <c r="G50" s="2"/>
    </row>
    <row r="51" spans="1:7" ht="30" x14ac:dyDescent="0.25">
      <c r="A51" s="8" t="s">
        <v>126</v>
      </c>
      <c r="B51" s="5">
        <v>1</v>
      </c>
      <c r="C51" s="3" t="s">
        <v>283</v>
      </c>
      <c r="D51" s="68" t="s">
        <v>268</v>
      </c>
      <c r="E51" s="2"/>
      <c r="F51" s="71" t="s">
        <v>291</v>
      </c>
      <c r="G51" s="2"/>
    </row>
    <row r="52" spans="1:7" x14ac:dyDescent="0.25">
      <c r="A52" s="8" t="s">
        <v>127</v>
      </c>
      <c r="B52" s="5">
        <v>0.5</v>
      </c>
      <c r="C52" s="3" t="s">
        <v>285</v>
      </c>
      <c r="D52" s="69" t="s">
        <v>272</v>
      </c>
      <c r="E52" s="2"/>
      <c r="F52" s="74" t="s">
        <v>292</v>
      </c>
      <c r="G52" s="2"/>
    </row>
    <row r="53" spans="1:7" x14ac:dyDescent="0.25">
      <c r="A53" s="8" t="s">
        <v>128</v>
      </c>
      <c r="B53" s="5">
        <v>0.25</v>
      </c>
      <c r="D53" s="69" t="s">
        <v>264</v>
      </c>
      <c r="E53" s="2"/>
      <c r="F53" s="75" t="s">
        <v>293</v>
      </c>
      <c r="G53" s="2"/>
    </row>
    <row r="54" spans="1:7" ht="30" x14ac:dyDescent="0.25">
      <c r="A54" s="2"/>
      <c r="D54" s="69" t="s">
        <v>263</v>
      </c>
      <c r="E54" s="2"/>
      <c r="F54" s="77" t="s">
        <v>294</v>
      </c>
      <c r="G54" s="2"/>
    </row>
    <row r="55" spans="1:7" ht="30" x14ac:dyDescent="0.25">
      <c r="A55" s="47" t="s">
        <v>36</v>
      </c>
      <c r="B55" s="47" t="s">
        <v>142</v>
      </c>
      <c r="D55" s="69" t="s">
        <v>269</v>
      </c>
      <c r="E55" s="2"/>
      <c r="F55" s="74" t="s">
        <v>295</v>
      </c>
      <c r="G55" s="2"/>
    </row>
    <row r="56" spans="1:7" ht="67.5" x14ac:dyDescent="0.25">
      <c r="A56" s="5" t="s">
        <v>208</v>
      </c>
      <c r="B56" s="8" t="s">
        <v>179</v>
      </c>
      <c r="D56" s="69" t="s">
        <v>273</v>
      </c>
      <c r="E56" s="2"/>
      <c r="F56" s="74" t="s">
        <v>296</v>
      </c>
    </row>
    <row r="57" spans="1:7" ht="81" x14ac:dyDescent="0.25">
      <c r="A57" s="5" t="s">
        <v>143</v>
      </c>
      <c r="B57" s="8" t="s">
        <v>180</v>
      </c>
      <c r="D57" s="69" t="s">
        <v>262</v>
      </c>
      <c r="E57" s="2"/>
      <c r="F57" s="73" t="s">
        <v>297</v>
      </c>
    </row>
    <row r="58" spans="1:7" ht="67.5" x14ac:dyDescent="0.25">
      <c r="A58" s="5" t="s">
        <v>144</v>
      </c>
      <c r="B58" s="8" t="s">
        <v>181</v>
      </c>
      <c r="D58" s="69" t="s">
        <v>261</v>
      </c>
      <c r="E58" s="2"/>
      <c r="F58" s="73" t="s">
        <v>298</v>
      </c>
    </row>
    <row r="59" spans="1:7" ht="81" x14ac:dyDescent="0.25">
      <c r="A59" s="5" t="s">
        <v>145</v>
      </c>
      <c r="B59" s="8" t="s">
        <v>182</v>
      </c>
      <c r="D59" s="69" t="s">
        <v>265</v>
      </c>
      <c r="E59" s="2"/>
      <c r="F59" s="76" t="s">
        <v>299</v>
      </c>
    </row>
    <row r="60" spans="1:7" ht="100.15" customHeight="1" x14ac:dyDescent="0.25">
      <c r="A60" s="5" t="s">
        <v>177</v>
      </c>
      <c r="B60" s="8" t="s">
        <v>183</v>
      </c>
      <c r="D60" s="69" t="s">
        <v>274</v>
      </c>
      <c r="E60" s="2"/>
      <c r="F60" s="73" t="s">
        <v>300</v>
      </c>
    </row>
    <row r="61" spans="1:7" ht="148.5" x14ac:dyDescent="0.25">
      <c r="A61" s="5" t="s">
        <v>178</v>
      </c>
      <c r="B61" s="8" t="s">
        <v>184</v>
      </c>
      <c r="D61" s="69" t="s">
        <v>271</v>
      </c>
      <c r="E61" s="2"/>
      <c r="F61" s="72" t="s">
        <v>301</v>
      </c>
    </row>
    <row r="62" spans="1:7" ht="30" x14ac:dyDescent="0.25">
      <c r="A62" s="5"/>
      <c r="B62" s="8"/>
      <c r="D62" s="69" t="s">
        <v>270</v>
      </c>
      <c r="E62" s="2"/>
      <c r="F62" s="74" t="s">
        <v>302</v>
      </c>
    </row>
    <row r="63" spans="1:7" ht="15.75" x14ac:dyDescent="0.25">
      <c r="D63" s="69" t="s">
        <v>266</v>
      </c>
      <c r="E63" s="2"/>
      <c r="F63" s="130" t="s">
        <v>162</v>
      </c>
    </row>
    <row r="64" spans="1:7" ht="27" x14ac:dyDescent="0.25">
      <c r="A64" s="4" t="s">
        <v>146</v>
      </c>
      <c r="D64" s="69" t="s">
        <v>166</v>
      </c>
      <c r="E64" s="2"/>
      <c r="F64" s="74" t="s">
        <v>286</v>
      </c>
    </row>
    <row r="65" spans="1:6" ht="15.75" x14ac:dyDescent="0.25">
      <c r="A65" s="14" t="s">
        <v>147</v>
      </c>
      <c r="D65" s="69" t="s">
        <v>72</v>
      </c>
      <c r="E65" s="2"/>
      <c r="F65" s="130" t="s">
        <v>304</v>
      </c>
    </row>
    <row r="66" spans="1:6" ht="15.75" x14ac:dyDescent="0.25">
      <c r="A66" s="14" t="s">
        <v>148</v>
      </c>
      <c r="D66" s="69" t="s">
        <v>74</v>
      </c>
      <c r="E66" s="2"/>
      <c r="F66" s="130" t="s">
        <v>165</v>
      </c>
    </row>
    <row r="67" spans="1:6" ht="15.75" x14ac:dyDescent="0.25">
      <c r="A67" s="14" t="s">
        <v>149</v>
      </c>
      <c r="D67" s="69" t="s">
        <v>65</v>
      </c>
      <c r="E67" s="2"/>
      <c r="F67" s="130" t="s">
        <v>166</v>
      </c>
    </row>
    <row r="68" spans="1:6" ht="30.75" thickBot="1" x14ac:dyDescent="0.3">
      <c r="A68" s="14" t="s">
        <v>150</v>
      </c>
      <c r="D68" s="69" t="s">
        <v>287</v>
      </c>
      <c r="E68" s="2"/>
      <c r="F68" s="131" t="s">
        <v>303</v>
      </c>
    </row>
    <row r="69" spans="1:6" ht="30" x14ac:dyDescent="0.25">
      <c r="A69" s="14" t="s">
        <v>151</v>
      </c>
      <c r="D69" s="69" t="s">
        <v>275</v>
      </c>
      <c r="E69" s="2"/>
    </row>
    <row r="70" spans="1:6" x14ac:dyDescent="0.25">
      <c r="A70" s="14" t="s">
        <v>152</v>
      </c>
      <c r="D70" s="69" t="s">
        <v>276</v>
      </c>
      <c r="E70" s="2"/>
      <c r="F70" s="132"/>
    </row>
    <row r="71" spans="1:6" x14ac:dyDescent="0.25">
      <c r="A71" s="14" t="s">
        <v>207</v>
      </c>
      <c r="D71" s="69" t="s">
        <v>289</v>
      </c>
      <c r="E71" s="2"/>
      <c r="F71" s="133"/>
    </row>
    <row r="72" spans="1:6" ht="30" x14ac:dyDescent="0.25">
      <c r="A72" s="14" t="s">
        <v>153</v>
      </c>
      <c r="D72" s="69" t="s">
        <v>82</v>
      </c>
      <c r="E72" s="2"/>
    </row>
    <row r="73" spans="1:6" ht="30" x14ac:dyDescent="0.25">
      <c r="A73" s="14" t="s">
        <v>154</v>
      </c>
      <c r="D73" s="69" t="s">
        <v>240</v>
      </c>
      <c r="E73" s="2"/>
    </row>
    <row r="74" spans="1:6" ht="28.5" customHeight="1" x14ac:dyDescent="0.25">
      <c r="A74" s="14" t="s">
        <v>155</v>
      </c>
      <c r="D74" s="69" t="s">
        <v>277</v>
      </c>
    </row>
    <row r="75" spans="1:6" ht="31.5" customHeight="1" x14ac:dyDescent="0.25">
      <c r="D75" s="69" t="s">
        <v>278</v>
      </c>
    </row>
    <row r="76" spans="1:6" ht="15.75" thickBot="1" x14ac:dyDescent="0.3">
      <c r="D76" s="70" t="s">
        <v>267</v>
      </c>
    </row>
    <row r="77" spans="1:6" ht="15.75" thickBot="1" x14ac:dyDescent="0.3"/>
    <row r="78" spans="1:6" ht="15.75" thickBot="1" x14ac:dyDescent="0.3">
      <c r="A78" s="153" t="s">
        <v>53</v>
      </c>
      <c r="B78" s="153"/>
      <c r="C78" s="154" t="s">
        <v>54</v>
      </c>
      <c r="D78" s="154"/>
    </row>
    <row r="79" spans="1:6" ht="33.75" customHeight="1" thickBot="1" x14ac:dyDescent="0.3">
      <c r="A79" s="15" t="s">
        <v>55</v>
      </c>
      <c r="B79" s="50" t="s">
        <v>56</v>
      </c>
      <c r="C79" s="16" t="s">
        <v>57</v>
      </c>
      <c r="D79" s="17" t="s">
        <v>58</v>
      </c>
    </row>
    <row r="80" spans="1:6" ht="15.75" thickBot="1" x14ac:dyDescent="0.3">
      <c r="A80" s="18" t="s">
        <v>59</v>
      </c>
      <c r="B80" s="51" t="s">
        <v>60</v>
      </c>
      <c r="C80" s="19" t="s">
        <v>61</v>
      </c>
      <c r="D80" s="20" t="s">
        <v>62</v>
      </c>
    </row>
    <row r="81" spans="1:4" x14ac:dyDescent="0.25">
      <c r="A81" s="21" t="s">
        <v>63</v>
      </c>
      <c r="B81" s="52" t="s">
        <v>172</v>
      </c>
      <c r="C81" s="22" t="s">
        <v>64</v>
      </c>
      <c r="D81" s="23" t="s">
        <v>65</v>
      </c>
    </row>
    <row r="82" spans="1:4" ht="27" x14ac:dyDescent="0.25">
      <c r="A82" s="24" t="s">
        <v>66</v>
      </c>
      <c r="B82" s="52" t="s">
        <v>173</v>
      </c>
      <c r="C82" s="25" t="s">
        <v>175</v>
      </c>
      <c r="D82" s="43" t="s">
        <v>68</v>
      </c>
    </row>
    <row r="83" spans="1:4" ht="33.75" customHeight="1" thickBot="1" x14ac:dyDescent="0.3">
      <c r="A83" s="27" t="s">
        <v>69</v>
      </c>
      <c r="B83" s="53" t="s">
        <v>167</v>
      </c>
      <c r="C83" s="28" t="s">
        <v>156</v>
      </c>
      <c r="D83" s="43" t="s">
        <v>71</v>
      </c>
    </row>
    <row r="84" spans="1:4" ht="29.25" customHeight="1" x14ac:dyDescent="0.25">
      <c r="B84" s="54" t="s">
        <v>168</v>
      </c>
      <c r="C84" s="29" t="s">
        <v>157</v>
      </c>
      <c r="D84" s="26" t="s">
        <v>72</v>
      </c>
    </row>
    <row r="85" spans="1:4" ht="27" x14ac:dyDescent="0.25">
      <c r="A85" s="44"/>
      <c r="B85" s="54" t="s">
        <v>171</v>
      </c>
      <c r="C85" s="30" t="s">
        <v>158</v>
      </c>
      <c r="D85" s="26" t="s">
        <v>74</v>
      </c>
    </row>
    <row r="86" spans="1:4" ht="15.75" thickBot="1" x14ac:dyDescent="0.3">
      <c r="A86" s="44"/>
      <c r="B86" s="53" t="s">
        <v>169</v>
      </c>
      <c r="C86" s="32" t="s">
        <v>176</v>
      </c>
      <c r="D86" s="26" t="s">
        <v>75</v>
      </c>
    </row>
    <row r="87" spans="1:4" x14ac:dyDescent="0.25">
      <c r="A87" s="44"/>
      <c r="B87" s="53" t="s">
        <v>170</v>
      </c>
      <c r="C87" s="33"/>
      <c r="D87" s="31" t="s">
        <v>64</v>
      </c>
    </row>
    <row r="88" spans="1:4" x14ac:dyDescent="0.25">
      <c r="A88" s="44"/>
      <c r="B88" s="55" t="s">
        <v>161</v>
      </c>
      <c r="C88" s="2"/>
      <c r="D88" s="31" t="s">
        <v>76</v>
      </c>
    </row>
    <row r="89" spans="1:4" ht="26.65" customHeight="1" x14ac:dyDescent="0.25">
      <c r="A89" s="44"/>
      <c r="B89" s="55" t="s">
        <v>78</v>
      </c>
      <c r="C89" s="33"/>
      <c r="D89" s="31" t="s">
        <v>77</v>
      </c>
    </row>
    <row r="90" spans="1:4" x14ac:dyDescent="0.25">
      <c r="A90" s="44"/>
      <c r="B90" s="55" t="s">
        <v>162</v>
      </c>
      <c r="C90" s="33"/>
      <c r="D90" s="34" t="s">
        <v>79</v>
      </c>
    </row>
    <row r="91" spans="1:4" ht="15.75" thickBot="1" x14ac:dyDescent="0.3">
      <c r="A91" s="44"/>
      <c r="B91" s="55" t="s">
        <v>163</v>
      </c>
      <c r="C91" s="33"/>
      <c r="D91" s="35" t="s">
        <v>80</v>
      </c>
    </row>
    <row r="92" spans="1:4" ht="27.75" thickBot="1" x14ac:dyDescent="0.3">
      <c r="A92" s="44"/>
      <c r="B92" s="55" t="s">
        <v>164</v>
      </c>
      <c r="C92" s="33"/>
      <c r="D92" s="36" t="s">
        <v>67</v>
      </c>
    </row>
    <row r="93" spans="1:4" ht="27" x14ac:dyDescent="0.25">
      <c r="A93" s="44"/>
      <c r="B93" s="55" t="s">
        <v>165</v>
      </c>
      <c r="C93" s="33"/>
      <c r="D93" s="36" t="s">
        <v>81</v>
      </c>
    </row>
    <row r="94" spans="1:4" x14ac:dyDescent="0.25">
      <c r="A94" s="38"/>
      <c r="B94" s="55" t="s">
        <v>166</v>
      </c>
      <c r="C94" s="2"/>
      <c r="D94" s="37" t="s">
        <v>70</v>
      </c>
    </row>
    <row r="95" spans="1:4" ht="15.75" thickBot="1" x14ac:dyDescent="0.3">
      <c r="A95" s="38"/>
      <c r="B95" s="56" t="s">
        <v>160</v>
      </c>
      <c r="C95" s="33"/>
      <c r="D95" s="37" t="s">
        <v>82</v>
      </c>
    </row>
    <row r="96" spans="1:4" ht="27" x14ac:dyDescent="0.25">
      <c r="B96" s="2"/>
      <c r="C96" s="33"/>
      <c r="D96" s="37" t="s">
        <v>83</v>
      </c>
    </row>
    <row r="97" spans="2:4" x14ac:dyDescent="0.25">
      <c r="B97" s="2"/>
      <c r="C97" s="33"/>
      <c r="D97" s="39" t="s">
        <v>159</v>
      </c>
    </row>
    <row r="98" spans="2:4" x14ac:dyDescent="0.25">
      <c r="B98" s="2"/>
      <c r="C98" s="33"/>
      <c r="D98" s="40" t="s">
        <v>73</v>
      </c>
    </row>
    <row r="99" spans="2:4" ht="27" x14ac:dyDescent="0.25">
      <c r="B99" s="2"/>
      <c r="C99" s="33"/>
      <c r="D99" s="40" t="s">
        <v>84</v>
      </c>
    </row>
    <row r="100" spans="2:4" ht="27" x14ac:dyDescent="0.25">
      <c r="B100" s="2"/>
      <c r="C100" s="2"/>
      <c r="D100" s="40" t="s">
        <v>85</v>
      </c>
    </row>
    <row r="101" spans="2:4" ht="27" x14ac:dyDescent="0.25">
      <c r="D101" s="40" t="s">
        <v>205</v>
      </c>
    </row>
    <row r="102" spans="2:4" ht="27" x14ac:dyDescent="0.25">
      <c r="D102" s="40" t="s">
        <v>86</v>
      </c>
    </row>
    <row r="103" spans="2:4" ht="27" x14ac:dyDescent="0.25">
      <c r="D103" s="41" t="s">
        <v>174</v>
      </c>
    </row>
  </sheetData>
  <sortState xmlns:xlrd2="http://schemas.microsoft.com/office/spreadsheetml/2017/richdata2" ref="F52:F70">
    <sortCondition ref="F52:F70"/>
  </sortState>
  <mergeCells count="10">
    <mergeCell ref="D36:E36"/>
    <mergeCell ref="A37:B37"/>
    <mergeCell ref="A45:B45"/>
    <mergeCell ref="A78:B78"/>
    <mergeCell ref="C78:D78"/>
    <mergeCell ref="A1:D1"/>
    <mergeCell ref="A20:C20"/>
    <mergeCell ref="A26:B26"/>
    <mergeCell ref="A28:C28"/>
    <mergeCell ref="A35:B35"/>
  </mergeCells>
  <conditionalFormatting sqref="B80:B95">
    <cfRule type="duplicateValues" dxfId="0" priority="2"/>
  </conditionalFormatting>
  <pageMargins left="0.7" right="0.7" top="0.75" bottom="0.75" header="0.51180555555555496" footer="0.51180555555555496"/>
  <pageSetup firstPageNumber="0"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13</vt:i4>
      </vt:variant>
    </vt:vector>
  </HeadingPairs>
  <TitlesOfParts>
    <vt:vector size="17" baseType="lpstr">
      <vt:lpstr>Matriz consolidada</vt:lpstr>
      <vt:lpstr>Registro de Activos</vt:lpstr>
      <vt:lpstr>Indice de Inf</vt:lpstr>
      <vt:lpstr>Tipologías</vt:lpstr>
      <vt:lpstr>APOYO</vt:lpstr>
      <vt:lpstr>'Matriz consolidada'!Área_de_impresión</vt:lpstr>
      <vt:lpstr>DESPACHO_SECRETARIA</vt:lpstr>
      <vt:lpstr>DIRECCION_DE_ARTE_CULTURA_Y_PATRIMONIO</vt:lpstr>
      <vt:lpstr>DIRECCION_DE_GESTION_CORPORATIVA</vt:lpstr>
      <vt:lpstr>DIRECCION_DE_LECTURAS_Y_BIBLIOTECAS</vt:lpstr>
      <vt:lpstr>ESTRATEGICOS</vt:lpstr>
      <vt:lpstr>EVALUACION</vt:lpstr>
      <vt:lpstr>Frecuencia</vt:lpstr>
      <vt:lpstr>MISIONALES</vt:lpstr>
      <vt:lpstr>OFICINA_DE_TECNOLOGIAS_DE_LA_INFORMACIÓN</vt:lpstr>
      <vt:lpstr>SUBSECRETARÍA_DE_GOBERNANZA</vt:lpstr>
      <vt:lpstr>SUBSECRETARÍA_DISTRITAL_DE_CULTURA_CIUDADANA_Y_GESTION_DEL_CONOCIMIENTO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yulieth pinto</dc:creator>
  <cp:keywords/>
  <dc:description/>
  <cp:lastModifiedBy>Cristian Cabra</cp:lastModifiedBy>
  <cp:revision/>
  <cp:lastPrinted>2026-05-19T22:02:02Z</cp:lastPrinted>
  <dcterms:created xsi:type="dcterms:W3CDTF">2018-02-02T16:18:46Z</dcterms:created>
  <dcterms:modified xsi:type="dcterms:W3CDTF">2026-05-19T22:04:39Z</dcterms:modified>
  <cp:category/>
  <cp:contentStatus/>
</cp:coreProperties>
</file>