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quipo\Desktop\publicaciones 29 de diciembre 2024\"/>
    </mc:Choice>
  </mc:AlternateContent>
  <xr:revisionPtr revIDLastSave="0" documentId="8_{8F6CBD8D-DD87-4180-BF36-02DF3DE6467B}" xr6:coauthVersionLast="47" xr6:coauthVersionMax="47" xr10:uidLastSave="{00000000-0000-0000-0000-000000000000}"/>
  <bookViews>
    <workbookView xWindow="-108" yWindow="-108" windowWidth="23256" windowHeight="12576" firstSheet="2" activeTab="2" xr2:uid="{00000000-000D-0000-FFFF-FFFF00000000}"/>
  </bookViews>
  <sheets>
    <sheet name="Hoja1" sheetId="1" state="hidden" r:id="rId1"/>
    <sheet name="Acciones Abiertas" sheetId="2" state="hidden" r:id="rId2"/>
    <sheet name="Acciones finalizadas " sheetId="3" r:id="rId3"/>
  </sheets>
  <definedNames>
    <definedName name="_xlnm._FilterDatabase" localSheetId="1" hidden="1">'Acciones Abiertas'!$A$5:$AF$13</definedName>
    <definedName name="_xlnm._FilterDatabase" localSheetId="2" hidden="1">'Acciones finalizadas '!$A$5:$AE$23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lBHP8zkRe1dvOKbIKDeJmC35pHwpfu/cJotOpD3DlCw="/>
    </ext>
  </extLst>
</workbook>
</file>

<file path=xl/calcChain.xml><?xml version="1.0" encoding="utf-8"?>
<calcChain xmlns="http://schemas.openxmlformats.org/spreadsheetml/2006/main">
  <c r="R23" i="3" l="1"/>
  <c r="S23" i="3" s="1"/>
  <c r="R22" i="3"/>
  <c r="S22" i="3" s="1"/>
  <c r="R21" i="3"/>
  <c r="S21" i="3" s="1"/>
  <c r="R20" i="3"/>
  <c r="S20" i="3" s="1"/>
  <c r="R19" i="3"/>
  <c r="S19" i="3" s="1"/>
  <c r="R18" i="3"/>
  <c r="S18" i="3" s="1"/>
  <c r="R17" i="3"/>
  <c r="S17" i="3" s="1"/>
  <c r="R16" i="3"/>
  <c r="S16" i="3" s="1"/>
  <c r="R15" i="3"/>
  <c r="S15" i="3" s="1"/>
  <c r="R14" i="3"/>
  <c r="S14" i="3" s="1"/>
  <c r="R13" i="3"/>
  <c r="S13" i="3" s="1"/>
  <c r="R12" i="3"/>
  <c r="S12" i="3" s="1"/>
  <c r="R11" i="3"/>
  <c r="S11" i="3" s="1"/>
  <c r="R10" i="3"/>
  <c r="S10" i="3" s="1"/>
  <c r="R9" i="3"/>
  <c r="S9" i="3" s="1"/>
  <c r="R6" i="3"/>
  <c r="S6" i="3" s="1"/>
  <c r="R55" i="2"/>
  <c r="S55" i="2" s="1"/>
  <c r="R54" i="2"/>
  <c r="S54" i="2" s="1"/>
  <c r="R53" i="2"/>
  <c r="S53" i="2" s="1"/>
  <c r="R52" i="2"/>
  <c r="S52" i="2" s="1"/>
  <c r="R51" i="2"/>
  <c r="S51" i="2" s="1"/>
  <c r="R50" i="2"/>
  <c r="S50" i="2" s="1"/>
  <c r="R49" i="2"/>
  <c r="S49" i="2" s="1"/>
  <c r="R48" i="2"/>
  <c r="S48" i="2" s="1"/>
  <c r="R47" i="2"/>
  <c r="S47" i="2" s="1"/>
  <c r="S46" i="2"/>
  <c r="R45" i="2"/>
  <c r="S45" i="2" s="1"/>
  <c r="R44" i="2"/>
  <c r="S44" i="2" s="1"/>
  <c r="R43" i="2"/>
  <c r="S43" i="2" s="1"/>
  <c r="R42" i="2"/>
  <c r="S42" i="2" s="1"/>
  <c r="R41" i="2"/>
  <c r="S41" i="2" s="1"/>
  <c r="R40" i="2"/>
  <c r="S40" i="2" s="1"/>
  <c r="R39" i="2"/>
  <c r="S39" i="2" s="1"/>
  <c r="R38" i="2"/>
  <c r="S38" i="2" s="1"/>
  <c r="R37" i="2"/>
  <c r="S37" i="2" s="1"/>
  <c r="R36" i="2"/>
  <c r="S36" i="2" s="1"/>
  <c r="R35" i="2"/>
  <c r="S35" i="2" s="1"/>
  <c r="R34" i="2"/>
  <c r="S34" i="2" s="1"/>
  <c r="R33" i="2"/>
  <c r="S33" i="2" s="1"/>
  <c r="R32" i="2"/>
  <c r="S32" i="2" s="1"/>
  <c r="R31" i="2"/>
  <c r="S31" i="2" s="1"/>
  <c r="R30" i="2"/>
  <c r="S30" i="2" s="1"/>
  <c r="R29" i="2"/>
  <c r="S29" i="2" s="1"/>
  <c r="R28" i="2"/>
  <c r="S28" i="2" s="1"/>
  <c r="R27" i="2"/>
  <c r="S27" i="2" s="1"/>
  <c r="R26" i="2"/>
  <c r="S26" i="2" s="1"/>
  <c r="R25" i="2"/>
  <c r="S25" i="2" s="1"/>
  <c r="R24" i="2"/>
  <c r="S24" i="2" s="1"/>
  <c r="R23" i="2"/>
  <c r="S23" i="2" s="1"/>
  <c r="R22" i="2"/>
  <c r="S22" i="2" s="1"/>
  <c r="R21" i="2"/>
  <c r="S21" i="2" s="1"/>
  <c r="R20" i="2"/>
  <c r="S20" i="2" s="1"/>
  <c r="R19" i="2"/>
  <c r="S19" i="2" s="1"/>
  <c r="R18" i="2"/>
  <c r="S18" i="2" s="1"/>
  <c r="R17" i="2"/>
  <c r="S17" i="2" s="1"/>
  <c r="R16" i="2"/>
  <c r="S16" i="2" s="1"/>
  <c r="R15" i="2"/>
  <c r="S15" i="2" s="1"/>
  <c r="R14" i="2"/>
  <c r="S14" i="2" s="1"/>
  <c r="R13" i="2"/>
  <c r="S13" i="2" s="1"/>
  <c r="R12" i="2"/>
  <c r="S12" i="2" s="1"/>
  <c r="R11" i="2"/>
  <c r="S11" i="2" s="1"/>
  <c r="R10" i="2"/>
  <c r="S10" i="2" s="1"/>
  <c r="R9" i="2"/>
  <c r="S9" i="2" s="1"/>
  <c r="R8" i="2"/>
  <c r="S8" i="2" s="1"/>
  <c r="R7" i="2"/>
  <c r="S7" i="2" s="1"/>
  <c r="R6" i="2"/>
  <c r="S6" i="2" s="1"/>
</calcChain>
</file>

<file path=xl/sharedStrings.xml><?xml version="1.0" encoding="utf-8"?>
<sst xmlns="http://schemas.openxmlformats.org/spreadsheetml/2006/main" count="1111" uniqueCount="672">
  <si>
    <t>OBSERVACIÓN</t>
  </si>
  <si>
    <t>ACCIÓN CORRECTIVA</t>
  </si>
  <si>
    <t>NO CONFORMIDAD</t>
  </si>
  <si>
    <t>ACCIÓN DE MEJORA</t>
  </si>
  <si>
    <t>MEJORA</t>
  </si>
  <si>
    <t>HERRAMIENTA PARA ADMINISTRACIÓN DE LA MEJORA DE LOS PROCESOS VIGENCIA 2022</t>
  </si>
  <si>
    <t>CÓDIGO</t>
  </si>
  <si>
    <t>SEG-PR-01-FR-02</t>
  </si>
  <si>
    <t>VERSIÓN</t>
  </si>
  <si>
    <t>FECHA</t>
  </si>
  <si>
    <t>FORMULACIÓN DE LA ACCIÓN</t>
  </si>
  <si>
    <t>REPORTE Y SEGUIMIENTO DE EJECUCIÓN</t>
  </si>
  <si>
    <t>VERIFICACIÓN DE EFECTIVIDAD POR OFICINA DE CONTROL INTERNO</t>
  </si>
  <si>
    <t>CON
SECU
TIVO</t>
  </si>
  <si>
    <t>PROCESO</t>
  </si>
  <si>
    <t>ORIGEN</t>
  </si>
  <si>
    <t>TIPO</t>
  </si>
  <si>
    <t>DESCRIPCIÓN DE LA SITUACIÓN</t>
  </si>
  <si>
    <t>SOPORTE
(RADICADO)</t>
  </si>
  <si>
    <t>FECHA
(dd/mm/aa)</t>
  </si>
  <si>
    <t>CAUSA</t>
  </si>
  <si>
    <t>TIPO ACCIÓN</t>
  </si>
  <si>
    <t>CORRECCIÓN
(Si aplica)</t>
  </si>
  <si>
    <t>DESCRIPCiÓN ACCIÓN (Actividades)</t>
  </si>
  <si>
    <t>DEPENDENCIA
RESPONSABLE</t>
  </si>
  <si>
    <t>PRODUCTO</t>
  </si>
  <si>
    <t>FECHA DE INICIO</t>
  </si>
  <si>
    <t>FECHA DE
 FINALIZA-
CIÓN</t>
  </si>
  <si>
    <t>FECHA
LÌMITE</t>
  </si>
  <si>
    <t>FECHA
ACTUAL</t>
  </si>
  <si>
    <r>
      <rPr>
        <b/>
        <sz val="10"/>
        <color rgb="FFFF0000"/>
        <rFont val="Arial"/>
        <family val="2"/>
      </rPr>
      <t>DIAS DE VENCIDA</t>
    </r>
    <r>
      <rPr>
        <b/>
        <sz val="10"/>
        <color rgb="FF00B050"/>
        <rFont val="Arial"/>
        <family val="2"/>
      </rPr>
      <t xml:space="preserve"> </t>
    </r>
    <r>
      <rPr>
        <sz val="10"/>
        <color rgb="FF00B050"/>
        <rFont val="Arial"/>
        <family val="2"/>
      </rPr>
      <t>O PARA VENCER</t>
    </r>
  </si>
  <si>
    <t>ACTIVIDADES EJECUTADAS Y PRODUCTOS ALCANZADOS</t>
  </si>
  <si>
    <t>EVIDENCIA DOCUMENTAL DE LA EJECUCIÓN</t>
  </si>
  <si>
    <t>RADICADO DEL AVANCE</t>
  </si>
  <si>
    <t>FECHA DEL SEGUIMIENTO (dd/mm/aa)</t>
  </si>
  <si>
    <t>PROFESIONAL QUE REGISTRA SEGUIMIENTO</t>
  </si>
  <si>
    <t>ESTADO</t>
  </si>
  <si>
    <t>AUDITOR
DESIGNADO</t>
  </si>
  <si>
    <t>RESULTADOS 
Y ANÁLISIS</t>
  </si>
  <si>
    <t>ESTADO DE CIERRE
(Efectiva /No efectiva)</t>
  </si>
  <si>
    <t>GESTIÓN JURÍDICA</t>
  </si>
  <si>
    <t>Auditoría o seguimiento de Oficina de Control Interno</t>
  </si>
  <si>
    <t>INCUMPLIMIENTO</t>
  </si>
  <si>
    <r>
      <rPr>
        <i/>
        <sz val="10"/>
        <color theme="1"/>
        <rFont val="Arial"/>
        <family val="2"/>
      </rPr>
      <t>Incumplimiento N.º 1: Ejecución de los procedimientos asociados al componente de “Asesoría Jurídica”.
En reunión llevada a cabo el 11 de octubre de los corrientes, se verificó el cumplimiento de las actividades del procedimiento, evidenciándose en la siguiente tabla, algunas de las actividades que no fue posible verificarlas o no se están ejecutando de manera integral, una vez cotejadas en la reunión citada y en la Herramienta de Control de Asesorías Jurídicas vigencias 2021 y 2022. Lo anterior incumpliendo los procedimientos JUR-PR-02 Conceptos Jurídicos y JUR-PR-06 Proyectos de Acuerdo.</t>
    </r>
    <r>
      <rPr>
        <sz val="10"/>
        <color theme="1"/>
        <rFont val="Arial"/>
        <family val="2"/>
      </rPr>
      <t xml:space="preserve">
</t>
    </r>
  </si>
  <si>
    <t>Porque los servidores públicos de la SDCRD, no siguen el procedimiento establecido para la
radicación de los conceptos jurídicos y de los proyectos de acuerdo, según lo indicado por la Oficina
Jurídica en cada procedimiento.</t>
  </si>
  <si>
    <t>N.A.</t>
  </si>
  <si>
    <t>1. Expedir una Circular suscrita por la Secretaría de Despacho en la que se reiteren los pasos para el ingreso y tiempos de respuesta de las solicitudes de proyectos de acuerdo.
2. Actualización de los procedimientos del proceso de Gestión Jurídica estandarizado (se ajustó la fecha de esta actividad según solicitud de prórroga con radicado 20231100234073).
3. Socialización interna de los procedimientos en el primer comité primario de la Oficina Jurídica
4. Coordinar la elaboración de las presentaciones para socializar los procedimientos
5. Convocar y dictar la socialización a las dependencias de la SDCRD (se ajustó la fecha de esta actividad según solicitud de prórroga con radicados 20231100234073 y 20231100358083). En este último radicado se solicitó que la convocatoria y socializacióna las dependencias fuera del 1 de octubre al 30 de noviembre de 2023.
Debido a retrasos en ajustes que se requieren en el aplicativo CultuRed a los procedimientos cargados en él, la Oficina Jurídica solicitó mediante el radicado 20231100484923 del 15 de noviembre de 2023 que el plazo para la socialización de los procedimientos actualizados se prorrogara hasta el primer semestre de 2024.</t>
  </si>
  <si>
    <t>OFICINA JURÍDICA</t>
  </si>
  <si>
    <t>1. Circular
2. Procedimientos actualizados
3. Acta de comité primario
4. Acta de la reunión Presentaciones
5. Convocatoria, lista de asistencia, grabación de la reunión y evaluación de la socialización</t>
  </si>
  <si>
    <t xml:space="preserve">1. 01/01/2023
2. 01/01/2023
3. 01/02/2023
4. 01/03/2023
5. 01/10/2023
</t>
  </si>
  <si>
    <t xml:space="preserve">1. 31/03/2023
2. 18/09/2023
3. 28/02/2023
4. 31/03/2023
5. 30/06/2024
</t>
  </si>
  <si>
    <r>
      <rPr>
        <sz val="11"/>
        <color rgb="FF000000"/>
        <rFont val="Arial"/>
        <family val="2"/>
      </rPr>
      <t xml:space="preserve">1. Expedir una Circular suscrita por la Secretaría de Despacho en la que se reiteren los pasos para el ingreso y tiempos de respuesta de las solicitudes de proyectos de acuerdo.
2. Socialización interna de los procedimientos en el primer comité primario de la Oficina Jurídica.
2.2 1.2 Procedimientos actualizados:
Conceptos: JUR-PR-02 Fecha: 2023-10-19
Acciones de Tutela: JUR-PR-03 Fecha: 2023-10-19
Revocatoria Actos Administrativos: JUR-PR- 04 Fecha: 2023-10-19
Acciones populares, de grupo y de cumplimiento Código: JUR-PR-05 Fecha: 2024-03-11
Procedimiento nuevo:
Denuncias Penales: JUR-PR-07 Fecha: 2023-10-18
Procedimientos presentados para actualización y que a la fecha no se han implementado
en la plataforma Pandora:
Proyectos de Acuerdo y Producción Normativo
3. Coordinar la elaboración de las presentaciones para socializar los procedimientos.
Las 3 anteriores actividades se reportaron mediante el radicado 20231100243303. Queda pendiente la realización de otras 2 actividades.
5. Se llevaron a cabo dos jornadas de capacitación en las cuales se abordaron los siguientes
procedimientos, a saber:
1. Producción Normativa – Conceptos y Plan de Cumplimiento Normativo.
20/02/2024 Orfeo 20241100069173, programación capacitaciones con Talento Humano Correo de evidencia convocatoria
Cuestionario de evaluación que se aplicó en la capacitación
Presentación Enlace de registro de asistencia:
</t>
    </r>
    <r>
      <rPr>
        <u/>
        <sz val="11"/>
        <color rgb="FF1155CC"/>
        <rFont val="Arial"/>
        <family val="2"/>
      </rPr>
      <t>https://docs.google.com/spreadsheets/d/1kjzoZo3tspf1TS2KaagAeuUEwlx-EFEv/edit#gid=1715045812</t>
    </r>
    <r>
      <rPr>
        <sz val="11"/>
        <color rgb="FF000000"/>
        <rFont val="Arial"/>
        <family val="2"/>
      </rPr>
      <t xml:space="preserve">
Enlace consulta capacitación.
https://intranet.culturarecreacionydeporte.gov.co/informacion-institucional/charlaprocedimiento-de-produccion-normativa
Orfeo 20247300064233
2. Revocatoria Directa y Proyectos de Acuerdo. 20/03/2024
Correo de evidencia convocatoria
Presentación
Enlace de registro de asistencia:
https://docs.google.com/spreadsheets/d/1NbUKOcwpdZXdervynTiwOXA6DQoISHmU/
edit#gid=1715045812
Enlace consulta capacitación. Charla virtual: Lo que debes saber de... Proyectos de
Acuerdo y Revocatoria Directa
https://intranet.culturarecreacionydeporte.gov.co/informacion-institucional/charla-virtuallo-que-debes-saber-de-proyectos-de-acuerdo-y-revocatoria
Orfeo 20247300106833</t>
    </r>
  </si>
  <si>
    <t xml:space="preserve">1. Circular 09 radicado Orfeo 20231100086103. Fecha: 23-02-2023
2. Acta Primer comité primario orfeo 20231100077083. Fecha 20-02-2023
3. Acta de las presentaciones segundo comité primario Orfeo 20231100138833. Fecha 31-03-2023
5. Orfeo 20247300106833
Orfeo 20247300064233
Orfeo 20241100069173, 
Enlace de registro de asistencia:
https://docs.google.com/spreadsheets/d/1kjzoZo3tspf1TS2KaagAeuUEwlx-EFEv/
edit#gid=1715045812
Enlace consulta capacitación.
https://intranet.culturarecreacionydeporte.gov.co/informacion-institucional/charlaprocedimiento-de-produccion-normativa
Orfeo 20247300064233
5.2. 
Enlace de registro de asistencia:
https://docs.google.com/spreadsheets/d/1NbUKOcwpdZXdervynTiwOXA6DQoISHmU/
edit#gid=1715045812
Enlace consulta capacitación. Charla virtual: Lo que debes saber de... Proyectos de
Acuerdo y Revocatoria Directa
https://intranet.culturarecreacionydeporte.gov.co/informacion-institucional/charla-virtuallo-que-debes-saber-de-proyectos-de-acuerdo-y-revocatoria
</t>
  </si>
  <si>
    <t>20231100243303
20241100359733</t>
  </si>
  <si>
    <t>26/06/2023
20/09/2024</t>
  </si>
  <si>
    <t xml:space="preserve">Nelson Velandia
Deisy Estupiñan </t>
  </si>
  <si>
    <t>PENDIENTE FINALIZAR</t>
  </si>
  <si>
    <t>61-2023</t>
  </si>
  <si>
    <t>Promoción de Agentes y Prácticas Culturales y Recreodeportivas</t>
  </si>
  <si>
    <t>Oportunidad de Mejora</t>
  </si>
  <si>
    <t>Mediante el Informe Final de Auditoría radicado con el No. 20231400371303 por la Oficina de Control Interno se presentan las siguientes
oportunidades de mejora:
“Oportunidad de Mejora No. 4: Identificación del registro de la aplicación del control y su denominación: En relación a los soportes del control estos deberán ser idóneos y
verificables, es decir que se pueda identificar el registro de manera clara e inequívoca. En la prueba de recorrido realizada, se verificó que algunas actividades de control no determinan la
aplicación del registro del control de manera concreta o no se identifica su registro. (…) No utilizando terminología uniforme, para un mismo concepto. Así mismo, al revisar el soporte de
aprobación o de observaciones (Correo electrónico) de las cartillas y de los perfiles de jurados en SICON de la actividad N° 14 del procedimiento PCR-PR- 01_V1_”Preparación de
Convocatorias”, en los expedientes de Orfeo de las convocatorias, 202222002200100019E, 202222002200100018E, 202322006401400026E, 202322006401400019E, se evidenció que
los mismos no hacen parte del expediente de cada una de las convocatorias, no siendo posible acceder a los mismos en el expediente, solamente a través del correo de la contratista
que atendió las prueba de recorrido. Situación similar se presentó en el procedimiento PCR-PR-02_v1 “Expedición de actos administrativos de convocatorias”, actividad 2, debido a que
en el expediente de Orfeo de las convocatorias, no fue posible verificar la aplicación del control.”
“Oportunidad de Mejora No. 5: Solidez del expediente contractual, según gestor documental de la SCRD: Es necesario determinar y unificar los documentos que deberán hacer
parte de los expedientes; a modo de ejemplo, en todas deberá evidenciarse la totalidad de actos administrativos producidos en el marco de la convocatoria, CDP, documentos soporte,
entre otros, teniendo en cuenta aspectos como la óptima organización del expediente y la ordenación documental, para efectos de garantizar la solidez del expediente”
“Oportunidad de Mejora N. º 6: Efectividad de controles de los procedimientos asociados al componente del “Programa Distrital de Estímulos: “Al revisar la actividad de
control, se determinó que este se registra a través del Documentación / ORFEO. No obstante, no es claro la evidencia de ejecución del control, por cuanto no está debidamente
individualizado por lo tanto no es verificable.
“Oportunidad de mejora No. 7: Ejecución de los procedimientos asociados a la estrategia del “Programa Distrital de Estímulos: Una vez analizado el argumento expuesto, se
mantiene lo observado debido a que la afirmación realizada por la dependencia “es importante precisar que los Certificados de Registro Presupuestal de los jurados y ganadores, no
reposan en el expediente de la convocatoria, sino en el expediente de cada jurado o ganador no obedece a la realidad, como se puede evidenciar en los expedientes de las
convocatorias 202322006401400024E - 202222002200100016E, donde SI reposa el referido documento. Lo anterior, aunado a que en el procedimiento no es claro, en qué expediente
debería ser incluido el documento, confirmando que no existe unidad de criterio frente a la información que debe reposar en cada expediente”
Oportunidad de Mejora N. º 8: Uso de documentos no controlados por el SIG: No obstante, se evidenció la utilización de formatos desactualizados que no se encuentran vigentes en
el SIG, como es el caso de los radicados 20232200069553 y 20232200069993 (FR-12-PRFOM-04). Es decir, conforme a la fecha de radicación se debió utilizar el formato que se
encontraba vigente Código: PCR-PR-01-FR-01 de Fecha: 26-04-2022. De igual manera, se evidenció la utilización de formatos desactualizados en el procedimiento pcrpr-
02_v1_expedicion_de_actos_administrativos_de_convocatorias, que no se encuentran vigentes en el SIG, como es el caso de los radicados: 20232200149453 Designación de jurados,
20232200178893 Designación de jurados, 20232200221203 Adjudicación de ganadores”</t>
  </si>
  <si>
    <t>20232200389843
(Ampliación de fechas: 20242200229413)</t>
  </si>
  <si>
    <t>21/09/2023
13/06/2024</t>
  </si>
  <si>
    <t>Falta de un formato de control para la verificación de los documentos que deben reposar en cada
expediente.</t>
  </si>
  <si>
    <t>1. Crear una lista de chequeo de la documentación que debe reposar en los expedientes del El Programa Distrital de Estímulos, Las convocatorias del Programa Distrital de Estímulos, Las Invitaciones Públicas, Los ganadores y los jurados o mentores expertos.
2. Realizar una capacitación a los profesionales misionales a cargo del Programa Distrital de Estímulos acerca de los procedimientos y formatos actualizados, explicando la ruta de descargue.</t>
  </si>
  <si>
    <t>Dirección de Fomento</t>
  </si>
  <si>
    <t>1. Formato de Lista de chequeo creada y asociada a los  procedimientos
2. Acta de reunión y listado de Asistencia</t>
  </si>
  <si>
    <t>79-2023</t>
  </si>
  <si>
    <t>Gestión de la Mejora Continua</t>
  </si>
  <si>
    <t>En el INFORME FINAL DE EVALUACIÓN Y SEGUIMIENTO A LA ACCIONES CORRECTIVAS Y DE MEJORA DEL PLAN DE MEJORAMIENTO INTERNO DE LA SECRETARÍA con radicado 20231400429813 se registró:
Oportunidad de mejora No 1: Las causas identificadas como origen de los hallazgos no están siendo formuladas de conformidad con las diferentes metodologías existentes para este fin. Se evidencian debilidades en la redacción de las causas que dan origen a los hallazgos identificados por la OCI.  Teniendo en cuenta que la revisión del diligenciamiento del formato SEGPR-01-FR-01 FORMULACIÓN DE ACCIONES PARA LA MEJORA está a cargo de la OAP se recomienda realizar retroalimentación, capacitación y solicitar corrección a los procesos cuando se reciban formatos diligenciados con las debilidades que se muestran a continuación:
Mediante radicado 20241700150373 del 25/04/2024 la OAP solicitó reprogramación de la fecha de finalización de las actividades de esta acción para el 30/04/2024. Inicialmente dicha fecha era el 30/09/2024.</t>
  </si>
  <si>
    <t>Falta de socialización de dichas metodologías y del adecuado diligenciamiento del formato para la formulación de acciones correctivas o de mejora a los enlaces MIPG de los diferentes procesos y de actualización en metodologías a los profesionales que hacen acompañamiento a la implementación de MIPG por parte de la OAP.</t>
  </si>
  <si>
    <t>No aplica</t>
  </si>
  <si>
    <t xml:space="preserve"> Realizar una capacitación en metodologías para la formulación de acciones correctivas y de mejora a los enlaces MIPG y a los profesionales de la OAP que hacen el acompañamiento a la implementación de MIPG en los procesos.</t>
  </si>
  <si>
    <t>Oficina Asesora – Equipo MIPG</t>
  </si>
  <si>
    <t>Acta de realización de la capacitación o grabación de la misma. Presentación de la capacitación y listado de asistencia.</t>
  </si>
  <si>
    <t>80-2023</t>
  </si>
  <si>
    <t>En el INFORME FINAL DE EVALUACIÓN Y SEGUIMIENTO A LA ACCIONES CORRECTIVAS Y DE MEJORA DEL PLAN DE MEJORAMIENTO INTERNO DE LA SECRETARÍA con radicado 20231400429813 se registró: 5.5 Oportunidad de mejora No 2: Publicar periódicamente, por parte de la OAP, el plan de mejoramiento interno vigente de la Secretaría en el numeral 4.7.5 del botón de transparencia. Teniendo en cuenta la comunicación de la Veeduría Distrital con radicado interno No 2023710010667200001, donde en el numeral 4 solicitaron:
Se evidencia una oportunidad de mejora en cuanto a  que la OAP publique de manera periódica la Herramienta de la Mejora o próximamente la matriz del aplicativo Pandora  en formato editable en el numeral 4.7.5 https://www.culturarecreacionydeporte.gov.co/es/transparencia-acceso-informacion-publica/ planeacion-presupuesto-informes/planes-de-mejoramiento, donde la ciudadanía o cualquier interesado pueda consultar los planes de mejoramiento suscritos producto de auditorías internas en formato abierto  Excel. 
Actualmente la OCI publica los informes de seguimiento que realiza durante la vigencia y la matriz de las acciones que evaluó durante el periodo del seguimiento, pero no hay una fuente de consulta de las acciones abiertas y en gestión.
Mediante radicado 20241700150373 del 25/04/2024 la OAP solicitó reprogramación de la fecha de finalización de las actividades de esta acción para el 30/04/2024. Inicialmente dicha fecha era el 30/09/2024.</t>
  </si>
  <si>
    <t>Falta de actualización del Procedimiento para la Mejora incluyendo la publicación de los planes de mejora de los procesos, los cuales se encuentran en la Herramienta de la Mejora.</t>
  </si>
  <si>
    <t>Actualizar el Procedimiento para la Mejora incluyendo la publicación periódica de la Herramienta de Administración para la mejora</t>
  </si>
  <si>
    <t>Procedimiento actualizado y publicado.</t>
  </si>
  <si>
    <t>Se amplia tiempos segun solicitud del 30 de septiempre por problemas en la firma de documentos en Orfeo, dado el apagon de luz . Solicitud ampliación radicado en Orfeo 20241700377933</t>
  </si>
  <si>
    <t>84-2023</t>
  </si>
  <si>
    <t>GESTIÓN DE TALENTO HUMANO</t>
  </si>
  <si>
    <t>Incumplimiento</t>
  </si>
  <si>
    <t>Debido a que la acción de mejora 1129 fue declarada como no efectiva de conformidad con lo establecido en el informe de auditoría elabora por Control Interno y socializado mediante el radicado 20231400429793 (con radicado hijo 20231400429813), se requiere realizar la reformulación de la acción ya que el ente de control informa: De acuerdo a las evidencias presentadas por el Grupo Interno De Trabajo de Gestión de Talento Humano (GITGTH), se evidencio lo siguiente:
5.2. Incumplimiento No 1: Acciones evaluadas y cerradas como No Efectivas
 Frente a la actividad N.°1
 Mediante radicado Orfeo N. ° 20227300552863, de fecha 30 de diciembre de 2022, la dependencia radica el "REPORTE del listado de hojas de vida validadas" a corte 30 de diciembre de 2022, el cual se extrae de la plataforma de SIDEAP y lo aporta como evidencia de cumplimiento de la actividad. Ahora bien, una vez revisado el contenido del documento se evidenció que el listado obedece únicamente a las hojas de vida "validadas" no siendo posible verificar en el mismo, si se encontraba alguna hoja de vida pendiente de validar.
 Así las cosas, se procedió a verificar en el referido documento la validación de la hoja de vida del funcionario Mauricio Alfonso Caicedo Niño, lo cual no fue posible debido a que no se encontraba en el listado proporcionado. En consecuencia, al revisar el “Reporte estado actual usuario por entidad”
generado a través del SIDEAP (aportado como evidencia de la acción 1138), para efectos de verificar la última validación de la hoja vida del funcionario en cuestión, se determinó que 5 funcionarios no registraban "Fecha de la última validación de hoja de vida" entre ellos Mauricio Alfonso Caicedo Niño a corte 01 de agosto de 2023, no siendo posible pronunciarse sobre la oportunidad y el registro de la información.
 Frente a la actividad N.°2
 Mediante radicado Orfeo N. ° 20227300553003, de fecha 30 de diciembre de 2022, la dependencia radica el "Consolidado de correos electrónicos enviados sobre validación de hoja de vida SIDEAP pendiente" y lo aporta como evidencia de cumplimiento de la actividad. En el cual se evidencia la cadena de correos electrónicos entre GITGTH y el funcionario Mauricio Alfonso Caicedo Niño, solicitando desde el 28 de septiembre de 2022 atender las observaciones de la hoja de vida SIDEAP y otorgándole finalmente hasta el 23 de diciembre para efectuar la referida labor. En consecuencia, al revisar el “Reporte estado actual usuario por entidad” generado a través del SIDEAP, para efectos de verificar la "Fecha de la última actualización de hoja de vida" del funcionario en cuestión, se evidenció que el funcionario la actualizó 26 de diciembre de 2023, es decir de manera extemporánea al plazo otorgado por el GITGTH.
 Por lo anterior, se concluye que se cierra de forma NO EFICAZ</t>
  </si>
  <si>
    <t>Porque los funcionarios/as no revisan los correos y la información publicada en
Cultunet por parte de Talento Humano.</t>
  </si>
  <si>
    <t>1. Continuar con el seguimiento a través de SIDEAP, para verificar que el servidor atienda a las observaciones efectuadas en el trámite de validación de hoja de vida dentro de los términos establecidos que fueron informadas al funcionario/a mediante correo electrónico.
2. Reportar a Control Disciplinario Interno los funcionarios que no cumplan con la subsanación requerida dentro de las fechas establecidas.</t>
  </si>
  <si>
    <t>Grupo Interno de Trabajo de
Gestión del Talento Humano</t>
  </si>
  <si>
    <t>1. Matriz de seguimiento de subsanación de las
observaciones realizadas a la hoja de vida</t>
  </si>
  <si>
    <t>94-2023</t>
  </si>
  <si>
    <t>GESTIÓN FINANCIERA</t>
  </si>
  <si>
    <t>De acuerdo con el radicado interno 20231400462443, correspondiente al “Informe de Auditoria al Proceso de Gestión Financiera vigencia 2023 ( 3.3. Incumplimientos No 3 Recomendaciones de informes anteriores), Se evidencia que las recomendaciones realizadas en el Informe de Auditoría Interna al proceso de Gestión Financiera de la vigencia 2022 con radicado 20221400341793, resultantes de incumplimientos y oportunidades de
mejora, no fueron tenidas en cuenta en su totalidad, lo anterior incumpliendo lo establecido en el Numeral 5.2 del Procedimiento para la Mejora y el Numeral 6.1 del Manual para gestionar acciones correctivas y de mejora de la SCRD. Además, este incumplimiento fue detectado y comunicado en Informe de auditoría Interna con radicado de Orfeo No. 20231400191913 de fecha 12-05-2023, al cual también se hizo caso omiso.</t>
  </si>
  <si>
    <t>Falta de control y seguimiento por parte del GIT Gestión Financiera al trámite de formulación de
acciones de mejora y/o acciones correctivas a cargo del proceso</t>
  </si>
  <si>
    <t xml:space="preserve">Formular las acciones necesarias para subsanar lo observado en el informe de la auditoria radicado No 20221400341893. </t>
  </si>
  <si>
    <t>Realizar mensualmente seguimiento y control de la formulación de planes de mejoramiento que sean responsabilidad del GIT Gestión Financiera.</t>
  </si>
  <si>
    <t>Grupo Interno de Trabajo de Gestión Financiera</t>
  </si>
  <si>
    <t>Matriz de seguimiento actualizada enviada al Coordinador de GIT Gestión Financiera</t>
  </si>
  <si>
    <t>95-2023</t>
  </si>
  <si>
    <t>De acuerdo con el radicado No. 20231400462443, correspondiente al “Informe de Auditoría al proceso de Gestión Financiera (Oportunidad de Mejora Nº 3 – (Oportunidad en la entrega al Área Financiera) Teniendo en cuenta la información anterior, se puede concluir que, de los 274 informes que era requisito enviar al área de contabilidad para su registro y control durante el segundo trimestre de 2023, 41 (16%) se presentaron de forma oportuna, 89 (32%) no se reportaron y 142 (52%) se reportaron de forma extemporánea. Lo indicado implica hacer un llamado a las áreas de la Secretaría responsables de remitir información a la Dirección de Gestión Corporativa para que lo realicen conforme la programación que se establezca para cada vigencia.
El 14 de junio de 2024, mediante radicado 20247200230073, la Dirección de Gestión Corporativa solicitó la reprogramación y reformulación de la actividad 2 de la acción de mejora formulada inicialmente con el radicado 20237200504053. La actividad 2 planteada al comienzo era "Presentar desde Dirección de Gestión Corporativa el Reporte mensual de oportunidad en el envío de información al área contable, para seguimiento en Comité Institucional de Gestión y Desempeño, con el acompañamiento del líder del proceso contable" y finalizaba el 30/06/2024 y se solicitó que dicha actividad quedara "Presentar desde la Dirección de Gestión Corporativa el Reporte de oportunidad en el envío de información al área contable, para seguimiento trimestral en el Comité Institucional de Gestión y Desempeño, con el acompañamiento de la líder del proceso contable" con fecha de finalización el 30/11/2024.</t>
  </si>
  <si>
    <t>Desconocimiento por parte de los jefes de las dependencias del incumplimiento en el envío oportuno de la información requerida a las áreas por parte del GIT de Gestión Financiera.</t>
  </si>
  <si>
    <t xml:space="preserve">1. Remitir en la primera semana de cada mes comunicación a través de correo electrónico a las áreas para el cumplimiento del envío de los insumos necesarios para el procesamiento de datos en el GIT de Gestión Financiera.
2. Presentar desde la Dirección de Gestión Corporativa el Reporte de oportunidad en el envío de información al área contable, para seguimiento trimestral en el Comité Institucional de Gestión y Desempeño, con el acompañamiento de la líder del proceso contable. </t>
  </si>
  <si>
    <t>Dirección de Gestión Corporativa y Grupo Interno de Trabajo de Gestión Financiera</t>
  </si>
  <si>
    <t>1. Correo electrónico, anexando
circulares del Cronograma de
Reporte de Información al área
responsable del Proceso Contable.
2. Acta de Comité y sus anexos</t>
  </si>
  <si>
    <t>1. Se remitió comunicación a través de correo electrónico a las áreas para el cumplimiento del envío de la información al área contable. Ver anexos de radicados :
1.1. 20247200146873
1.2. 20247200220963
1.3 Se remitió comunicaciones a través de correo electrónico desde la Dirección de Gestión Corporativa a las áreas para el cumplimiento del envío de la información al área contable 
1.4  Se verificó Correo electrónico de fecha 5 de agosto de 2024 con su anexo (circular del Cronograma de Reporte de Información 20247200343883
1,6, 20247200401053
2.La actividad No. 2 se reprogramó y se reformuló quedando su ejecución en forma trimestral generado por las situaciones de agenda para la presentación de la información, según radicado No. 20247200230073 de fecha 13 de junio de 2024. 
2.1 Acta de Comité realizada el 14/08/2024.</t>
  </si>
  <si>
    <t xml:space="preserve">1.1. Correos electrónicos de fechas 9 de febrero, 19 de marzo, y 8 de abril de 2024 con su anexo (circular del Cronograma de Reporte de Información)
1.2. Correo electrónico de fecha 9 de mayo de 2024 con su anexo (circular del Cronograma de Reporte de Información)
1.3  Correo electrónico de fecha 5 de junio y 2 de julio de 2024 con su anexo (circular del Cronograma de Reporte de Información)
1.4 Correo electrónico de fecha 5 de junio y 2 de julio de 2024 con su anexo (circular del Cronograma de Reporte de Información)
Correo electrónico de fecha 5 de agosto de 2024
1.5 Correo electrónico de fecha 5 de septiembre de 2024 con su anexo (circular del Cronograma de Reporte de Información)
1,6. Correo electrónico de fecha 1 de octubre de 2024 con su anexo (circular del Cronograma de Reporte de Información)
2. Acta de Comité según radicado No. 20241700131953 de fecha 22 de marzo de 2024 y presentación. 
2.1 Acta de Comité realizada el 14/08/2024, según radicado No. 20241700349353 de fecha 12/09/2024 con sus anexos. </t>
  </si>
  <si>
    <t xml:space="preserve">20247200146873
20247200220963
20247200263903
20247200317643
20247200343883
20247200354953
20247200401053
</t>
  </si>
  <si>
    <t>26/04/2024
06/06/2024
23/07/2024
19/09/2024
16/10/2024</t>
  </si>
  <si>
    <t>Nelson Velandia
Deisy Estupiñan 
Alejandra Trujillo Díaz
Deisy Estupiñan 
Nelson Velandia</t>
  </si>
  <si>
    <t>96-2023</t>
  </si>
  <si>
    <t>De acuerdo con el radicado interno 20231400462443, correspondiente al “Informe de Auditoria al Proceso de Gestión Financiera vigencia 2023 ( 3.3. Incumplimientos No 3 Recomendaciones de informes anteriores), Se evidencia que las recomendaciones realizadas en el Informe de Auditoría Interna al proceso de Gestión Financiera del año 2022, resultantes de incumplimientos y oportunidades de mejora, no fueron tenidas en cuenta en su totalidad, lo anterior al numeral 3.5.1. incumpliendo la formulación de Oportunidad de Mejora No 3 Ejecución reservas Presupuestales (De acuerdo con lo anterior, se evidencia que, a la fecha de corte de esta auditoría, falta por gestionar el 21.83% del valor de las reservas constituidas en la vigencia anterior, generando alto riesgo de no pago durante la presente vigencia y de expirar, de acuerdo con lo normado en el artículo 2.8.1.7.3.2. del Decreto 1068 de 2015 Sector Hacienda y Crédito Público).</t>
  </si>
  <si>
    <t xml:space="preserve">Falta de seguimiento y generación de alertas respecto al porcentaje de lo programado y ejecutado en reservas como pasivos exigibles.
</t>
  </si>
  <si>
    <t xml:space="preserve">Enviar la primer semana de cada mes comunicación interna mediante correo electrónico desde la Dirección de Gestión Corporativa y relación con el ciudadano a toda la comunidad de SCRD , anexando informe detallado de lo programado y ejecutado en reservas como pasivos exigibles por proyecto con corte a cada mes, esto con el fin que las dependencias adelanten los trámites necesarios para la ejecución. </t>
  </si>
  <si>
    <t>Correo electrónico, anexando
informe detallado porcentual de
reservas y pasivos exigibles por
proyecto con corte a cada mes.</t>
  </si>
  <si>
    <t>97-2023</t>
  </si>
  <si>
    <t>De acuerdo con el radicado interno 20231400462443, correspondiente al “Informe de Auditoria al Proceso de Gestión Financiera vigencia 2023 ( 3.3. Incumplimientos No 3 Recomendaciones de informes anteriores), Se evidencia que las recomendaciones realizadas en el Informe de Auditoría Interna al proceso de Gestión Financiera de la vigencia 2022, resultantes de incumplimientos y oportunidades de mejora, no fueron tenidas en cuenta en su totalidad, lo anterior incumpliendo el numeral 3.6.1.a la formulación a la Oportunidad de Mejora No. 5: Baja ejecución en Giros (Con base en lo expuesto anteriormente, si bien es cierto a fecha de corte 30 de junio de 2022, los compromisos alcanzan el 59.99% de ejecución sobre el presupuesto correspondiente a la vigencia 2022, los giros ascienden al 35.51% de la misma cifra, generando un alto riesgo de constitución de reservas al finalizar el período)</t>
  </si>
  <si>
    <t>Falta de seguimiento y generación de alertas respecto al porcentaje de giros ejecutado</t>
  </si>
  <si>
    <t>Enviar la primera semana de cada mes mediante correo electrónico desde la Dirección de Gestión Corporativa y relación con el ciudadano a toda la comunidad de SCRD solicitando a las dependencias adelantar los trámites necesarios para el giro de los recursos comprometidos, incluyendo las alertas aquellas dependencias que representan baja ejecución de giros</t>
  </si>
  <si>
    <t>Correo electrónico, anexando
informe detallado porcentual de la
ejecución presupuestal donde se
evidencie lo comprometido vs lo
girado.</t>
  </si>
  <si>
    <t>99-2023</t>
  </si>
  <si>
    <t>GESTIÓN ADMINISTRATIVA</t>
  </si>
  <si>
    <t>De acuerdo con el radicado No. 20231400462443, correspondiente al “Informe de Auditoría al proceso de Gestión Financiera 3.3. Seguimiento a Las Recomendaciones de Informes Anteriores El informe de auditoría Interna al Proceso de Gestión Financiera de la vigencia 2022 se radicó el día 02 de septiembre de 2022 mediante Orfeo No. 20221400314793. 
En el informe mencionado se relacionaron observaciones y recomendaciones, sobre las cuales se solicitó la suscripción de acciones de mejora, en aras de agregar valor y mejorar las operaciones del proceso de Gestión Financiera y se registró el Incumplimiento No.3: Descripción de actividades en los procedimientos de manejo de bienes en el cual se indica que el plan de mejora debe contar con la participación de la Oficina Asesora De Planeación. Al ser revisados estos documentos, se generan las siguientes observaciones. • PR-GDF-01 v10 Entrada de bienes al almacén de fecha 30/03/2020 • PR-GDF-06 v9 Responsabilidad en el manejo de bienes y activos de fecha 30/03/2020 1. Tienen identificados puntos de control dentro del procedimiento. 2. La descripción de actividades no corresponde a la secuencia descrita según los responsables. 3. No están actualizados de acuerdo a la nueva estructura orgánica de la entidad. 4. No se incluyen las descripciones de las compuertas (signos de decisión).
Mediante radicado 20247100238173 del 24/06/2024 la Dirección de Gestión Corporativa solicitó reprogramación de la fecha de finalización de las actividades de esta acción para el 31/08/2024. Inicialmente dicha fecha era el 28/02/2024.</t>
  </si>
  <si>
    <t>Falta de actualización de los procedimientos con el acompañamiento del profesional la Oficina de Asesora de Planeación que apoya la implementación de MIPG</t>
  </si>
  <si>
    <t>Actualizar los procedimientos relacionados con la entrada de bienes y responsabilidad en el manejo de los mismos con el acompañamiento de la OAP asignado</t>
  </si>
  <si>
    <t>Grupo Interno de Trabajo de Servicios Administrativos</t>
  </si>
  <si>
    <t>Procedimientos actualizados y publicados.</t>
  </si>
  <si>
    <t>Se hace reprogramación e fecha, segun radicado: 20247100323463</t>
  </si>
  <si>
    <t>100-2023</t>
  </si>
  <si>
    <t xml:space="preserve">De acuerdo con el radicado No. 20231400462473, correspondiente al “Informe de Auditoría al proceso de Gestión Financiera Incumplimiento 5 – Documentación Cálculo de Indicios de deterioro De acuerdo a información consultada como anexos de la respuesta dada por el GIT de Gestión Financiera, no se evidencia que: El GIT de Servicios Administrativos haya documentado de forma idónea la información reportada al GIT de Gestión Financiera como soporte para el cálculo de los indicios de deterioro de los activos relacionados en las tablas No. 13 y 14. El GIT de Infraestructura y Sistemas de Información haya realizado el ejercicio de cálculo de los indicios de deterioro de los activos relacionados en la tabla No. 15 Lo anterior, incumpliendo la Resolución 331 de 2022 expedida por la Contaduría General de la Nación, el Manual de Políticas Contables de la Entidad Contable Pública Bogotá D.C., la carta circular 114 de 2022 de la Contadora General de Bogotá D.C. y las políticas de operación financiera de la SCRD.
Mediante radicado 20247100091923 del 08/03/2024 la Dirección de Gestión Corporativa solicitó reprogramación de la fecha de finalización de las actividades de esta acción para el 30/09/2024. Inicialmente dicha fecha era el 30/06/2024.
</t>
  </si>
  <si>
    <t>Desconocimiento de la aplicabilidad de los cálculos, formulas y desarrollo para establecer el deterioro de los bienes que posee la SCRD en cada categoría.</t>
  </si>
  <si>
    <t xml:space="preserve">1. Verificar con otras entidades como determinan el cálculo de la estimación del deterioro de los bienes.
2. Hacer seguimiento periódico del cálculo de la estimación del deterioro de conformidad con las políticas operativas establecidas por la Entidad.
3. Hacer seguimiento aleatorio en forma trimestral Del cálculo de deterioro de los bienes de conformidad con las políticas operativas establecidas.  </t>
  </si>
  <si>
    <t xml:space="preserve">GIT-Servicios Administrativos 
GIT- Gestión Financiera Contabilidad 
GIT Infraestructura y Sistemas </t>
  </si>
  <si>
    <t>1. Solicitud a través de correo electrónico. Acta de reunión debidamente soportada.
2. Reporte generado del aplicativo SAE- SAI con estimación de deterioro.
3. Reporte generado del aplicativo SAE- SAI con vidas útiles establecidas en las Políticas Contables.</t>
  </si>
  <si>
    <t>1. Verificar con otras entidades como determinan el cálculo de la estimación del deterioro de los bienes.
2. Hacer seguimiento periódico del cálculo de la estimación del deterioro de conformidad con las políticas operativas establecidas por la Entidad.</t>
  </si>
  <si>
    <r>
      <rPr>
        <sz val="10"/>
        <color rgb="FF000000"/>
        <rFont val="Arial"/>
        <family val="2"/>
      </rPr>
      <t xml:space="preserve">1. Solicitud a través de correo electrónico. Acta de reunión debidamente soportada. Lo anterior se encuentra ubicado en
https://drive.google.com/drive/folders/
1Y32nQuPQ7AsZalXaAoNTZQ4uKE7zfIk2
2. Reportes generados del aplicativo SAE- SAI con
estimación de deterioro
</t>
    </r>
    <r>
      <rPr>
        <u/>
        <sz val="10"/>
        <color rgb="FF1155CC"/>
        <rFont val="Arial"/>
        <family val="2"/>
      </rPr>
      <t>https://drive.google.com/drive/folders/1kcMG-kv-PRmRI4P3TEo6EOUBVRUAKA6l</t>
    </r>
  </si>
  <si>
    <t>Nelson Velandia</t>
  </si>
  <si>
    <t>101-2023</t>
  </si>
  <si>
    <t>De acuerdo con el radicado No. 20231400462443, correspondiente al “Informe de Auditoría al proceso de Gestión Financiera (Oportunidad de
Mejora No. 2. (Vidas útiles diferentes a las establecidas) Sin embargo, revisando el archivo de bienes devolutivos en servicio, el cual es manejado
desde el Grupo Interno de trabajo de Servicios Administrativos, con fecha de corte 31-12-2022, se encuentran relacionadas vidas útiles diferentes a
las definidas en las políticas, incidiendo directamente en los Resultados contables de la entidad.
Mediante radicado 20247100091923 del 08/03/2024 la Dirección de Gestión Corporativa solicitó reprogramación de la fecha de finalización de las actividades de esta acción para el 30/09/2024. Inicialmente dicha fecha era el 30/06/2024.</t>
  </si>
  <si>
    <t xml:space="preserve">Fallas en la parametrización del aplicativo SAE-SAI para el cálculo de las vidas útiles.
</t>
  </si>
  <si>
    <t xml:space="preserve">1. Verificar que las vidas útiles definidas en las políticas de operación de la SCRD estén contenidas en el aplicativo del manejo de bienes de la Entidad.
2. Hacer seguimiento periódico de las vidas útiles de los bienes de conformidad con las políticas operativas establecidas por la Entidad.
3. Hacer seguimiento aleatorio en forma trimestral de las vidas útiles de los bienes de conformidad con las políticas operativas establecidas. </t>
  </si>
  <si>
    <t>GIT-Servicios
Administrativos
GIT de
Infraestructura y
Sistemas de
información
GIT- Gestión
Financiera
Contabilidad</t>
  </si>
  <si>
    <t xml:space="preserve">1. Acta de reunión debidamente
soportada.
2. Reporte generado del aplicativo SAE- SAI con vidas útiles establecidas en las Políticas Contables.
3. Reporte generado del aplicativo SAE- SAI con vidas útiles establecidas en las Políticas Contables. </t>
  </si>
  <si>
    <t>1. Verificar que las vidas útiles definidas en las políticas de operación de la SCRD estén
contenidas en el aplicativo del manejo de bienes de la Entidad.
2. Hacer seguimiento periódico de las vidas útiles de los bienes de conformidad con las políticas
operativas establecidas por la Entidad</t>
  </si>
  <si>
    <t>1. Acta de reunión debidamente soportada ubicada en 
https://drive.google.com/drive/folders/
1qYTvPLuPJN68psvHUwJ8lC8TPCN-571f
2. Reportes generados del aplicativo SAE- SAI con vidas útiles
establecidas en las Políticas Contables. Se ubican en
https://drive.google.com/drive/folders/
1bdyZ8JxV_8PAOYnPJ1uHvhoqBDx8KWSI</t>
  </si>
  <si>
    <t>103-2023</t>
  </si>
  <si>
    <t xml:space="preserve">De acuerdo con el radicado No. 20231400462443, correspondiente al “Informe de Auditoría al proceso de Gestión Financiera (Incumplimiento No. 6 – Revelaciones del deterioro en la Notas a los Estados inancieros) Teniendo en cuenta el numeral anterior, donde la información dada por las áreas de gestión no cumple con el requisito de cálculo de indicios de deterioro, las notas a los Estados Financieros no estarían completas con relación a dicha información. Lo anterior incumple lo normado la Resolución DDC000004 de 2022 Secretaría Distrital de Hacienda - Contaduría General de Bogotá D.C., “Artículo 7º. NOTAS A LOS ESTADOS
FINANCIEROS. … Para lo anterior, las áreas de gestión suministrarán la información requerida a fin de explicar en forma amplia y suficiente la conformación de las cifras y sus variaciones, procesos de depuración contable y demás situaciones especiales que afecten los saldos al cierre del período reportado.”
Mediante radicado 20247100091923 del 08/03/2024 la Dirección de Gestión Corporativa solicitó reprogramación de la fecha de finalización de las actividades de esta acción para el 30/09/2024. Inicialmente dicha fecha era el 30/06/2024.
</t>
  </si>
  <si>
    <t xml:space="preserve">Los proveedores de la información no envían al área contable lo solicitado de conformidad con lo establecido en la circular de cierre para cada vigencia </t>
  </si>
  <si>
    <t xml:space="preserve">1. Hacer seguimiento periódico del cálculo de la estimación del deterioro de conformidad con las políticas operativas establecidas por la Entidad.
2. Revelar en los Estados Financieros el deterioro de los bienes, de acuerdo con la información reportada por parte del Grupo Interno de Servicios Administrativos
</t>
  </si>
  <si>
    <t xml:space="preserve">GIT-Servicios Administrativos 
GIT- Gestión Financiera Contabilidad </t>
  </si>
  <si>
    <t xml:space="preserve">1. Reporte generado del aplicativo
SAE- SAI con estimación de
deterioro.
2. Revelación de deterioro en los
estados financieros </t>
  </si>
  <si>
    <t>1. 29/11/2023
2. 01/01/2024</t>
  </si>
  <si>
    <t>1. 30/09/2024
2. 31/01/2024</t>
  </si>
  <si>
    <t xml:space="preserve">
2. Se reveló en los Estados Financieros con corte a 31 de diciembre de 2023, lo relacionado con el deterioro de los bienes, de acuerdo con la información reportada por parte del Grupo Interno de Servicios Administrativos.
1. Se hizo seguimiento periódico del cálculo de la estimación del deterioro de conformidad con las políticas operativas establecidas por la Entidad
</t>
  </si>
  <si>
    <t xml:space="preserve">
2. Notas Estados Financieros numeral 1.2 Declaración de cumplimiento del Marco Normativo y limitaciones y numeral 10.4 Estimaciones, según Radicado 20247200039943 (ver anexo Notas EEFF 2023 Definitivas).</t>
  </si>
  <si>
    <t xml:space="preserve">
2.  20247200056873</t>
  </si>
  <si>
    <t xml:space="preserve">
2.  28/02/2024</t>
  </si>
  <si>
    <t xml:space="preserve">Nelson Velandia </t>
  </si>
  <si>
    <t>105-2023</t>
  </si>
  <si>
    <t>GESTIÓN DOCUMENTAL</t>
  </si>
  <si>
    <r>
      <rPr>
        <sz val="10"/>
        <color rgb="FF000000"/>
        <rFont val="Arial"/>
        <family val="2"/>
      </rPr>
      <t xml:space="preserve">Con el Radicado 20231400535443 se emite informe de auditoría interna en el numeral establece 5.3. Incumplimiento No. 1 A la fecha de inicio de la
auditoría, se evidenció que la información publicada en el link de Transparencia y Acceso a la Información Pública de la Secretaría se encontraba
desactualizada. Esta misma situación ya se había observado en el informe de auditoría con radicado No. 20231400275133 del 6 de julio de 2023.
En la página de la Secretaría de Cultura, Recreación y Deporte; en el link de transparencia, se evidenció que el Plan de Mejoramiento Archivístico
fue publicado el día 15 de noviembre de 2023 con corte a junio de 2023 de manera extemporánea, sin embargo, al revisar la información, esta no
corresponde a dicho corte. A la fecha noviembre 28 de 2023, no había sido corregida la información publicada en el link:
</t>
    </r>
    <r>
      <rPr>
        <u/>
        <sz val="10"/>
        <color rgb="FF1155CC"/>
        <rFont val="Arial"/>
        <family val="2"/>
      </rPr>
      <t>https://www.culturarecreacionydeporte.gov.co/sites/default/files/202311/plan_2019_2025_corte_2022115.pdf</t>
    </r>
  </si>
  <si>
    <t>El área competente de cargar la información cargo en dos ocasiones el documento incorrecto</t>
  </si>
  <si>
    <t>Solicitar a la Oficina de Comunicaciones publicar la matriz de seguimiento del Plan de
Mejoramiento Archivístico reportada para el seguimiento de la auditoria a corte de junio 2023 en el botón de transparencia</t>
  </si>
  <si>
    <t xml:space="preserve">1. Publicar la matriz de seguimiento del Plan de Mejoramiento Archivístico con corte a junio 2023 en el botón de transparencia.
2. Realizar monitoreo semestral a la publicación del seguimiento al Plan de Mejoramiento
Archivístico
</t>
  </si>
  <si>
    <t>GIT de Servicios
Administrativos –
Gestión
Documental</t>
  </si>
  <si>
    <t>1. Captura de pantalla de la matriz de
seguimiento del Plan de
Mejoramiento Archivístico reportada
para el seguimiento de auditoría a
corte de junio 2023 publicada en
el botón de transparencia.
2. Captura de pantalla de la matriz de
seguimiento del Plan de
Mejoramiento Archivístico semestral
publicada en el botón de transparencia.</t>
  </si>
  <si>
    <t>1, 21/12/2023
2. 21/12/2023</t>
  </si>
  <si>
    <t>1. 31/12/2023
2. 21/12/2024</t>
  </si>
  <si>
    <t>De acuerdo con el radicado No.20241400062613, correspondiente al “Informe de Evaluación al Sistema de Control Interno Contable, correspondiente a la vigencia 2023. Debilidad 3 “Aunque existe un procedimiento para llevar a cabo en forma adecuada el cierre integral de la información producida en las áreas o dependencias que generan hechos económicos, se cumplió parcialmente dado que algunas áreas de la entidad no reportaron la información en los tiempos establecidos en las circulares 36 de 2022 y 24 y 28 de 2023”.
El 14 de junio de 2024, mediante radicado 20247200230073, la Dirección de Gestión Corporativa solicitó la reprogramación y reformulación de la actividad 2 de la acción de mejora formulada inicialmente con el radicado 20247200086323. La actividad 2 planteada al comienzo era "Presentar ante el Comité Institucional de Gestión y Desempeño el reporte de oportunidad de la entrega de la información por parte de los responsables de la información de acuerdo con el cronograma anual establecido" y finalizaba el 30/06/2024 y se solicitó que dicha actividad quedara "Presentar desde la Dirección de Gestión Corporativa el Reporte de oportunidad en el envío de información al área contable, para seguimiento trimestral en el Comité Institucional de Gestión y Desempeño, con el acompañamiento de la líder del proceso contable" con fecha de finalización el 30/11/2024.</t>
  </si>
  <si>
    <t>Falta de conocimiento de las áreas sobre los incumplimientos en el envío de información.</t>
  </si>
  <si>
    <t>1. Remitir mensualmente correo electrónico, en el que se recuerde a las áreas responsables, el envío oportuno de la información de conformidad con el cronograma anual. 
2. Presentar desde la Dirección de Gestión Corporativa el Reporte de oportunidad en el envío de información al área contable, para seguimiento trimestral en el Comité Institucional de Gestión y Desempeño, con el acompañamiento de la líder del proceso contable.</t>
  </si>
  <si>
    <t xml:space="preserve">1. Correo electrónico mensual
2. Acta de Comité </t>
  </si>
  <si>
    <t>1. 05/03/2024
2. 05/03/2024</t>
  </si>
  <si>
    <t>1. 30/09/2024
2. 30/11/2024</t>
  </si>
  <si>
    <t xml:space="preserve">1. Se remitió por correo electrónico desde la Dirección de Gestión Corporativa a los responsables de las áreas, el envío oportuno de la información de conformidad con el cronograma anual. Ver anexos de los radicados:
1.1. 20247200146893
1.2. 20247200220993
1.3 20247200264033
1.4 20247200343863
1.5.Se verifico el envió del Correo electrónico de fecha 5 de agosto de 2024 con su anexo (circular del Cronograma de Reporte de Información), lo cual aporta al avance de la primera actividad de la Acción Correctiva.
1.6.20247200401063
2. Se presentó ante el Comité Institucional de Gestión y Desempeño el reporte de oportunidad de la entrega de la información por parte de los responsables de la información de acuerdo con el cronograma anual establecido.
Nota: Con respecto a la actividad No. 2 se  se reprogramo y se reformulo quedando su ejecución en forma trimestral generado por las situaciones de agenda para la presentación de la información. según radicado No. 20247200230073 de fecha 13 de junio de 2024 
2.1 Se presentó en el Comité Institucional de Gestión y
Desempeño el reporte de oportunidad en el envío de
información al área contable por parte de la Dirección de
Gestión Corporativa, con el acompañamiento del líder
del proceso contable
</t>
  </si>
  <si>
    <t xml:space="preserve">1.1. Correos electrónicos de fechas 19 de marzo y 8 de
abril de 2024 con su anexo (circular del Cronograma
de Reporte de Información)
1.2. Correo electrónico de fechas 9 de mayo de 2024 con
su anexo (circular del Cronograma de Reporte de
Información)
1.3 1. Correo electrónico de fecha 5 de junio y 2 de julio de 2024 con su anexo (circular del Cronograma de Reporte de Información)
1.4 Correo electrónico de fecha 5 de septiembre de 2024 con su anexo (circular del Cronograma de Reporte de Información) 
1.5. Correo electrónico de fecha 5 de agosto de 2024 con su anexo (circular del Cronograma de Reporte de Información),
1.6.  1. Correo electrónico de fecha 1 de octubre de 2024 con su anexo (circular del Cronograma de Reporte de Información)
2. Acta de Comité según radicado No.20241700131953
de fecha 22 de marzo de 2024 y presentación.
2.1 Acta de Comité realizada el 14/08/2024, según radicado No. 20241700349353 de fecha 12/09/2024
con sus anexos. 
</t>
  </si>
  <si>
    <t>1. 20247200146893
2. 20247200220993
3. 20247200264033
4.20247200317633
5.20247200343863
6. 20247200354923
7. 20247200401063</t>
  </si>
  <si>
    <t>1. 26/04/2024
2. 07/06/2024
3. 18/07/2024
4. 10/09/2024
5, 19/09/2024 
6. 16/10/2024</t>
  </si>
  <si>
    <t>Nelson Velandia
Deisy Estupiñan
Alejandra Trujillo
Deisy Estupiñan
Nelson Velandia</t>
  </si>
  <si>
    <t>De acuerdo con el radicado No.20241400062613, correspondiente al “Informe de Evaluación al Sistema de Control Interno Contable,
correspondiente a la vigencia 2023. Debilidad Nª 4 “Se utiliza la versión actualizada del Catálogo General de Cuentas correspondiente
al marco normativo aplicable a la entidad y, aunque el aplicativo LIMAY atiende lo dispuesto por la Contaduría General de la Nación
(CGN), los otros sistemas que alimentan la contabilidad (SAI-SAE, OPGET Pagos y PERNO), por haber sido parametrizados antes del
proceso de convergencia, no lo atiende en su totalidad, motivo por el cual se continúan realizando procesos manuales de registro de
datos, situación que puede derivar en la materialización del riesgo de errores, por la manipulación de la información</t>
  </si>
  <si>
    <t>Falta de mantenimiento y actualización en el aplicativo LIMAY</t>
  </si>
  <si>
    <t xml:space="preserve">1. Enviar al GIT de tecnología de la información los requerimientos necesarios para la parametrización del Sistema Limay.
2. Implementar una matriz de información de entrega de los requerimientos solicitados para la parametrización del sistema Limay en donde se especifique producto, fecha inicio, fecha de entrega. 
3. Realizar mesa de trabajo con el GIT Infraestructura y Sistemas de Información para hacer seguimiento trimestral a los requerimientos para la parametrización del aplicativo LIMAY. </t>
  </si>
  <si>
    <t>1. GIT Gestión Financiera
Contabilidad
2. GIT Gestión Financiera
Contabilidad 
GIT Infraestructura y
Sistemas de Información
3. GIT Gestión Financiera
Contabilidad 
GIT Infraestructura y
Sistemas de Información</t>
  </si>
  <si>
    <t xml:space="preserve">1. Correo electrónico dirigido a la
mesa de servicios
(soporte.sistemas@scrd.gov.co)
2. Matriz de información actualizada
3. Acta de Reunión 
</t>
  </si>
  <si>
    <t>1. 05/03/2024
2. 05/03/2024
3, 05/03/2024</t>
  </si>
  <si>
    <t>1. 31/12/2024
2. 31/12/2024
3. 31/12/2024</t>
  </si>
  <si>
    <t xml:space="preserve">1. Se enviaron los requerimientos para la parametrización del Sistema Limay. 
Ver anexos de los radicados:
1.1. 20247200127383
1.2. 20247200221013
1.3 Se enviaron los requerimientos para la parametrización del Sistema Limay
2.1. Se construyó en conjunto con el GIT de Infraestructura y Sistemas de Información la matriz de información de los requerimientos para la parametrización del sistema Limay.
2.2. Se actualizó la matriz de requerimientos para la parametrización del sistema Limay con la información hasta mayo de 2024,
2.3 Se actualizó la matriz con los nuevos requerimientos del Sistema Limay en conjunto con el GIT- de Infraestructura y Sistemas de Información. 
3.1. Se realizó mesa de trabajo en el mes de marzo de 2024 con la Ingeniera del GIT de Infraestructura y Sistemas de Información para hacer seguimiento trimestral a los requerimientos para la parametrización del sistema LIMAY
Se realizó mesa de trabajo con la Ingeniera del GIT de Infraestructura y Sistemas de Información para hacer el seguimiento trimestral a los requerimientos para la parametrización del sistema LIMAY. Acta de reunión de fecha 04/07/2024 con radicado No. 20247200255533 de fecha 09 de julio de 2024.
3.2 Se realizó mesa de trabajo con la Ingeniera del GIT de Infraestructura y Sistemas de Información para hacer el seguimiento trimestral a los requerimientos para la parametrización del sistema LIMAY. Acta de reunión de fecha 04/07/2024 con radicado No. 20247200255533 de fecha 09 de julio de 2024. 
4. De acuerdo con el radicado no. 20247200317613, se evidencia los siguientes avances:
4.1 Correos electrónicos de fechas de 24 y 25 de julio 2024 dirigidos a la mesa de ayuda - evidencia anexadas al correo de reporte de avance
4.2 Matriz de requerimientos actualizada del Sistema Limay - documento anexado al correo de reporte de avance
</t>
  </si>
  <si>
    <t xml:space="preserve">1.1.  Reporte de correos electrónicos dirigidos a la mesa de ayuda (adjunto al radicado 20247200127383)
1.2.  Correos electrónicos de fechas de 26 de abril y 3 de mayo de 2024 dirigidos a la mesa de ayuda (adjunto al radicado 20247200221013)
1.3 Correos electrónicos de fechas 14, 15, 20, 22, 23,
26, 30 de agosto de 2024 dirigidos a la mesa de ayuda 
2.1.  Matriz de requerimientos actualizada del Sistema Limay (adjunto al primer radicado de avance).
2.2. Matriz de requerimientos actualizada del Sistema Limay a mayo de 2024,
2.3 Matriz de requerimientos actualizada del Sistema Limay
3.1. Acta de reunión de fecha 13/03/2024 con radicado 20247200121813 de fecha 04 de abril de 2024.
3.2 Acta de reunión de fecha 04/07/2024 con radicado No. 20247200255533 de fecha 09 de julio de 2024.
</t>
  </si>
  <si>
    <t xml:space="preserve">1. 20247200127383
2. 20247200221013
3. 20247200264063
4.20247200317613 
5. 20247200343843 </t>
  </si>
  <si>
    <t>1. 16/04/2024
2. 07/06/2024
3. 19/07/2024
4.29/08/2024
5. 10/09/2024</t>
  </si>
  <si>
    <t>Nelson Velandia
Deisy Estupiñan
Alejandra Trujillo
Deisy Estupiñan
Deisy Estupiñan</t>
  </si>
  <si>
    <t>En el Radicado 20241400062613, correspondiente al “Informe de Evaluación al Sistema de Control Interno Contable, vigencia 2023" se registró: Debilidad 5 “Durante la vigencia no se tiene evidencia de que la información presentada en los estados financieros de la entidad sea tenida en cuenta, por la alta dirección, para la toma de decisiones que contribuyan en la gestión o apoyen la misionalidad de la entidad”.</t>
  </si>
  <si>
    <t xml:space="preserve">Se considera que la información contable es solo de pertenencia del área financiera y no de
interés de toda la Entidad. </t>
  </si>
  <si>
    <t>1. Presentar en los Comités de Coordinación de Control Interno y de Gestión y Desempeño, la información y gestión Contable con corte a diciembre 2023 y junio de 2024, enfocado en la toma de decisiones. 
2. Realizar una presentación al equipo directivo sobre la importancia de la información financiera para la toma de decisiones, dictada por la Contadora de Bogotá D.C. y/o su delegado, donde se indiquen los aspectos relevantes de la información contable de la Secretaría de Cultura, Recreación y Deporte-SCRD.</t>
  </si>
  <si>
    <t xml:space="preserve">1. GIT Gestión Financiera
Contabilidad
2. GIT Gestión Financiera
Contabilidad 
</t>
  </si>
  <si>
    <t>1. Actas de Comité 
2. Presentación, Acta de Comité.</t>
  </si>
  <si>
    <t xml:space="preserve">1. 31/12/2024
2. 31/12/2024
</t>
  </si>
  <si>
    <t xml:space="preserve">1. Se presentó en el Comité de Gestión y Desempeño, la información de los estados financieros con corte a diciembre 2023 comparado a marzo 2024, enfocado en la toma de decisiones.
2. Se realizó la presentación al equipo directivo sobre la importancia de la información financiera para la toma de decisiones, precedida por los delegados de la Dirección de Contabilidad de la Secretaria Distrital de Hacienda donde se dio a conocer los aspectos relevantes de la información contable de la SCRD.
</t>
  </si>
  <si>
    <t xml:space="preserve">1. Acta de Comité Institucional de Gestión y Desempeño según radicado No. 20241700230583 de fecha 24/06/2024 y presentación.
2. Acta de Comité Institucional de Gestión y Desempeño según radicado No. 20241700249373 de fecha 04/07/2024 y presentación </t>
  </si>
  <si>
    <t xml:space="preserve">Deisy Estupiñan </t>
  </si>
  <si>
    <t>En el radicado 20241400062613, correspondiente al Informe de Evaluación al Sistema de Control Interno Contable de la vigencia 2023, se registró:
Debilidad 1: “A pesar de que la entidad tiene definidas las políticas contables que debe aplicar de acuerdo con el marco normativo,
durante la vigencia se presentaron casos de incumplimiento a las mismas, como, por ejemplo:
* La revisión periódica de la vida útiles de la propiedad, planta y equipo.
* El cálculo de la depreciación.
* Con relación a los indicios de deterioro de los activos, por lo menos al final del período contable, no se evidencia cumplimiento en el
cálculo de la estimación del deterioro de los bienes superiores a 35 SMMLV, como se advierte en el numeral 1.2 de las Notas a los
Estados Financieros a 31-12- 2023”</t>
  </si>
  <si>
    <t xml:space="preserve">Desconocimiento de la aplicabilidad de los cálculos, fórmulas y desarrollo para establecer el deterioro de los bienes que posee la SCRD en cada categoría y Falta en la parametrización del aplicativo SAE-SAI para el cálculo de las vidas útiles
</t>
  </si>
  <si>
    <t>1. Revisar e identificar diferencias en el aplicativo SAI, de los elementos devolutivos del inventario, según el rango de vida útil estimada en la Política de Operación Contable para cada uno.
2. Apoyar la parametrización del aplicativo SAI, de acuerdo a la información suministrada por el GIT-Servicios Administrativos.
3. Elaborar formato con instrucciones para el cálculo del deterioro para los elementos que superen los 35 SMMLV.
4. Socializar la grabación de la mesa de trabajo realizada en conjunto con la Dirección de Contabilidad de la Secretaría Distrital de Hacienda relacionada con el deterioro de bienes, mediante el correo electrónico institucional.
5. Hacer la revisión aleatoria en forma trimestral de las vidas útiles de los bienes de conformidad con las políticas operativas establecidas.</t>
  </si>
  <si>
    <t>1. GIT-Servicios
Administrativos
2. Oficina de
Tecnologías de
la información
3. GIT-Servicios
Administrativos
4. GIT-Servicios
Administrativos
5. GIT- Gestión
Financiera
Contabilidad</t>
  </si>
  <si>
    <t>1. Archivo plano del aplicativo SAI con las vidas útiles según la 
Política de Operación Contable
2. Acta de reunión de trabajo y  Reporte del aplicativo parametrizado
3. Test del cálculo del deterioro con instrucciones
4. Correo electrónico de socialización de la información
5. Revisión aleatoria de las vidas útiles de acuerdo al reporte generado del aplicativo SAESAI con vidas útiles establecidas
en las Políticas Contables, de los periodos correspondiente al primer y segundo trimestre</t>
  </si>
  <si>
    <t>1. 05/03/2024
2. 05/03/2024
3. 05/03/2024
4. 05/03/2024
5. 04/04/2024</t>
  </si>
  <si>
    <t>1. 30/09/2024
2. 30/09/2024
3. 30/09/2024
4. 30/09/2024
5. 30/09/2024</t>
  </si>
  <si>
    <t>De acuerdo con el radicado No.20241400062613, correspondiente al “Informe de Evaluación al Sistema de Control Interno Contable, correspondiente a la vigencia 2023. (Debilidad Nª 2) Aunque la Resolución No. DDC-000004 SDH del 30/12/2022 – “Por la cual se establece la información a reportar, los requisitos y los plazos de envío a la Dirección Distrital de Contabilidad de la Secretaría Distrital de Hacienda, con fines de análisis y consolidación, y se fijan lineamientos para la gestión de operaciones recíprocas en el Distrito Capital”, fue socializada a las entidades, durante la vigencia 2023, algunos períodos se reportaron de forma extemporánea.
El 20 de junio de 2024, mediante radicado 20247200235353, la Dirección de Gestión Corporativa solicitó la reprogramación y reformulación de la actividad 1 de la acción de mejora formulada inicialmente con el radicado 20247200086313. La actividad 1  planteada al comienzo era "Presentar ante el Comité Institucional de Gestión y Desempeño el reporte de oportunidad de la entrega de la información por parte de los responsables de la información de acuerdo con el cronograma anual establecido" y finalizaba el 31/12/2024 y se solicitó que dicha actividad quedara "Presentar desde la Dirección de Gestión Corporativa el Reporte de oportunidad en el envío de información al área contable, para seguimiento trimestral en el Comité Institucional de Gestión y Desempeño, con el acompañamiento de la líder del proceso contable." con fecha de finalización el 30/11/2024.</t>
  </si>
  <si>
    <t xml:space="preserve">1. Presentar desde la Dirección de Gestión Corporativa el Reporte de oportunidad en el envío de información al área contable, para seguimiento trimestral en el Comité Institucional de Gestión y Desempeño, con el acompañamiento de la líder del proceso contable. . 
2. Enviar una comunicación a los directivos donde se estipule los informes que deben entregar al área de contabilidad en consonancia con la circular emitida para la entrega de la información oportuna, adjuntando la presentación de la Jornada de Socialización denominada ABC del Proceso Contable realizada el 27/02/2024. </t>
  </si>
  <si>
    <t>1. Grupo Interno de
Trabajo de Gestión
Financiera Contabilidad
2. Grupo Interno de
Trabajo de Gestión
Financiera Contabilidad</t>
  </si>
  <si>
    <t xml:space="preserve">1. Acta de Comité Institucional de
Gestión y Desempeño
2. Un memorando radicado a través
de Orfeo </t>
  </si>
  <si>
    <t>1. 08/03/2024
2.05/03/2024</t>
  </si>
  <si>
    <t>1. 30/11/2024
2. 31/03/2024</t>
  </si>
  <si>
    <t>1. Se presentó ante el Comité Institucional de Gestión y Desempeño el reporte de oportunidad de la entrega de la información por parte de los responsables de la información de acuerdo con el cronograma anual establecido.
1.2 Se presentó en el Comité Institucional de Gestión y Desempeño el reporte de oportunidad en el envío de información al área contable por parte de la Dirección de Gestión Corporativa, con el acompañamiento del líder del proceso contable
2. Se envío comunicación a los directivos donde se les solicito los informes que deben entregar al área de contabilidad en consonancia con la circular emitida para la entrega de la información oportuna, adjuntando la presentación de la Jornada de
Socialización denominada ABC del Proceso Contable realizada el 27/02/2024</t>
  </si>
  <si>
    <t xml:space="preserve">1.Acta de Comité Institucional de Gestión y Desempeño con radicado No. 20241700131953 de fecha 22 de marzo de 2024 y presentación.
1.2 Acta de Comité realizada el 14/08/2024, según radicado No. 20241700349353 de fecha 12/09/2024 con sus anexos.
2. 1.Memorando Radicado No. 20247200119213 de fecha 04/04/2024 y Jornada de Socialización 27/02/2024. </t>
  </si>
  <si>
    <t>20247200146903
20247200354063</t>
  </si>
  <si>
    <t>25/04/2024
19/09/2024</t>
  </si>
  <si>
    <t>Nelson Velandia
Deisy Estupiñan</t>
  </si>
  <si>
    <t>GESTIÓN DE LA MEJORA CONTINUA</t>
  </si>
  <si>
    <t>Nueva formulación de la Acción de mejora 1134, de acuerdo con el Informe final de evaluación y seguimiento a las acciones correctivas y de mejora del Plan de Mejoramiento Interno de la Secretaría radicado no. 20241400085063, en el cual, la OCI indica que la actividad 2. propuesta para eliminar la causa que dio origen al hallazgo tiene como producto "Software de Control Interno implementado". Como es de conocimiento de la OAP, el software de plan de mejoramiento se encuentra en fase de pruebas y ajustes, aún no se ha implementado ni usado por las líneas de defensa de la Entidad, por lo cual no se puede indicar que ya se cumplió con la acción propuesta. Por lo anterior, se cierra la acción como No Efectiva y se solicita a la OAP acompañar el proceso de reformulación de la acción.
Adicionalmente, se recomienda verificar la asignación del proceso responsable de la acción en la Herramienta de mejora, puesto que, el desarrollo e implementación del módulo de control interno en el aplicativo Pandora No es responsabilidad del proceso de Control Disciplinario Interno.
La Acción de mejora inicial se formuló teniendo en cuenta la oportunidad de mejora de “Evaluación y Seguimiento al Plan de Mejoramiento por Procesos”, tramitada mediante radicado 20221400417443 , la Oficina de Control Interno de la SCRD observó: “…Oportunidad de Mejora No. 1 - Acciones abiertas y vencidas (Numeral 5.4) Una vez realizada la revisión de la herramienta de la mejora, se evidencia que se encuentran en estado abiertas y vencidas un total de nueve (9) acciones correspondientes a los procesos: Gestión administrativa (4), Seguimiento y Evaluación de la Gestión (2), Gestión Operativa TIC (2) y Gestión del Conocimiento (1) de las cuales se registra seguimiento a dos acciones: 1037 – Gestión Operativa TIC y 1040 – Seguimiento y evaluación de la Gestión, de las 7 acciones abiertas y vencidas restantes, no se
evidencia seguimiento.”
Mediante radicado 20241700150373 del 25/04/2024 la OAP solicitó reprogramación de la fecha de finalización de las actividades de esta acción para el 30/04/2024. Inicialmente dicha fecha era el 30/09/2024.</t>
  </si>
  <si>
    <t xml:space="preserve">Falta de la rama del aplicativo que genera el módulo de Control Interno- Submódulo de Planes de Mejoramiento.
</t>
  </si>
  <si>
    <t xml:space="preserve">Formulación de la Acción Correctiva desde el Proceso de Gestión de la
Mejora Continua en vez de desde el proceso de Gestión del Control
Disciplinario Interno
</t>
  </si>
  <si>
    <t>1. Implementación del módulo de Control Interno- Submódulo de Planes de Mejoramiento.
2. Elaboración del Manual del módulo de Control Interno- Submódulo de Planes de Mejoramiento-Cultured</t>
  </si>
  <si>
    <t xml:space="preserve">Oficina
Asesora de
Planeación
</t>
  </si>
  <si>
    <t>1. Registro de capacitación del módulo de Control InternoSubmódulo de Planes de Mejoramiento.
2. Manual del módulo de Control Interno- Submódulo de Planes de MejoramientoCultured publicado</t>
  </si>
  <si>
    <t xml:space="preserve">De acuerdo con el radicado 20241400062613, correspondiente al Informe de Evaluación al Sistema de Control Interno Contable de la
vigencia 2023. Debilidad 6 “Dentro del plan institucional de capacitación de la entidad, para la vigencia 2023, no se evidenció que se
considerara el desarrollo de competencias y actualización permanente del personal involucrado en el proceso contable para el
mejoramiento de sus competencias y habilidades”
</t>
  </si>
  <si>
    <t>Carencia de planificación y coordinación entre el Grupo Interno de Trabajo de Gestión Financiera y el GIT de Gestión del Talento Humano para el desarrollo de capacitaciones
relacionadas con temas de índole contable, dentro del Plan Institucional de Capacitaciones PIC – de la entidad.</t>
  </si>
  <si>
    <t xml:space="preserve">1. Realizar una (1) solicitud al Grupo Interno de Trabajo de Talento Humano sobre los temas en los que se requiere capacitar al personal involucrado en el proceso contable y a los proveedores de información para contabilidad.
2. Incluir dentro del Plan de Capacitación Institucional, los temas en que se requiere capacitar tanto al personal involucrado en el proceso contable, como a las áreas que se vinculan con el proceso contable. 
3. Presentar las evidencias de los eventos formativos de índole contable que se realicen, como capacitaciones, talleres, entrenamientos, charlas, formaciones experienciales, conferencias, socializaciones o jornadas informativas,
incluidas en el Plan Institucional de Capacitación. </t>
  </si>
  <si>
    <t xml:space="preserve">1. Grupo Interno de Trabajo de Gestión Financiera –
Contabilidad.
2. Grupo Interno de Trabajo de Talento Humano.
3. Grupo Interno de Trabajo de Talento Humano y
Grupo Interno de Trabajo de Gestión Financiera  
</t>
  </si>
  <si>
    <t>1. Solicitud de capacitación a través de Orfeo.
2. Plan de Capacitación Institucional actualizado.
3. Presentación. Lista de asistencia. Grabación de las
capacitaciones</t>
  </si>
  <si>
    <t>1. 15/03/2024
2. 15/03/2024
3. 15/03/2024</t>
  </si>
  <si>
    <t>1. 15/04/2024
2. 30/05/2024
3. 31/12/2024</t>
  </si>
  <si>
    <t xml:space="preserve">1. Se realizó la solicitud al Grupo Interno de Trabajo de Talento Humano sobre los temas en los que se requiere capacitar al personal involucrado en el proceso contable y a los proveedores de información para contabilidad. </t>
  </si>
  <si>
    <t>1. 1.Solicitud de capacitación mediante Radicado No. 20247200110413 de fecha 22/03/2024</t>
  </si>
  <si>
    <t>1. Rad. 20247200125283</t>
  </si>
  <si>
    <t>1. 17/04/2024</t>
  </si>
  <si>
    <t>15-2024</t>
  </si>
  <si>
    <t>Gestión de Tecnologías de la Información y las Comunicaciones</t>
  </si>
  <si>
    <t>INFORME FINAL DE EVALUACIÓN DE SEGUIMIENTO A LA GESTIÓN DE RIESGOS INSTITUCIONAL, con radicado 20241400104473
5.3 Incumplimiento N° 3: Identificar riesgos de Seguridad de la Información para la totalidad de Dependencias y/o Procesos de la SCRD
Teniendo en cuenta que no todas las Dependencias y/o Procesos de la SCRD han identificado riesgos de Seguridad de la Información, es necesario que para la vigencia 2024 se culmine con el proceso de identificación y se recomienda que, en caso de que los líderes de proceso determinen que en su Dependencia no hay hechos generadores de riesgos de esta tipología, se deje la decisión documentada como soporte de la No identificación
de este tipo de riesgos.
¿Se requiere correc</t>
  </si>
  <si>
    <t>Porque para la vigencia 2024 la identificación de riesgos de seguridad iniciará en el mes de junio con
fecha de finalización en noviembre de 2024, de acuerdo con el Plan de Tratamiento de Riesgos 2024</t>
  </si>
  <si>
    <t xml:space="preserve">No </t>
  </si>
  <si>
    <t>1.Apoyo en la identificación de riesgos de seguridad de la información para todas las dependencias de la SCRD de acuerdo a la criticidad de los activos de información.
2. Publicación de las matrices y actas de riesgos de Seguridad de la información</t>
  </si>
  <si>
    <t>Jefe de la Oficina de Tecnologías de la
Información y las Comunicaciones
Fabio Sánchez</t>
  </si>
  <si>
    <t>1. Formalización y aprobación en
ORFEO de las matrices y actas de
los riesgos identificados.
2.Matrices publicadas en la página
web de la SCRD.</t>
  </si>
  <si>
    <t>1 y 2. 01/06/2024</t>
  </si>
  <si>
    <t>1 y 2.30/11/2024</t>
  </si>
  <si>
    <t>16-2024</t>
  </si>
  <si>
    <t>De conformidad con el “Informe final de evaluación de seguimiento a la gestión de riesgos institucional” – radicado 20241400104473 - en su numeral 5.6, se estableció el Incumplimiento N° 4: No se cumplió con la meta programada para la vigencia 2023 de mantenimientos preventivos y/o correctivos a realizar a los bienes muebles e inmuebles de la SCRD. Se evidenció que la meta programada de mantenimientos era en promedio del 92% y la meta ejecutada fue en promedio del
86%.</t>
  </si>
  <si>
    <t>No se ha documentado detalladamente en el formato las condiciones de formulación, ejecución y desarrollo del Plan Anual y lo contenido en el procedimiento ADM-PR-01
Mantenimiento de bienes muebles e inmuebles</t>
  </si>
  <si>
    <t xml:space="preserve">1. Modificar y adoptar el formato ADM-PR-01-FR-01 Plan Anual de mantenimiento de bienes muebles e inmuebles para mejorar la ejecución y el seguimiento.
2. Document ar la información del Plan Anual de mantenimient o de bienes muebles e inmuebles formulado para el año 2024, en el formato nuevo y
para su implementación efectuar seguimiento trimestral y realizar ajustes de ser necesario.
</t>
  </si>
  <si>
    <t>GIT-Servicios Administrativos</t>
  </si>
  <si>
    <t>1. Formato Plan anual de
mantenimiento modificado y
publicado en Intranet.
2. Plan anual de mantenimiento 2024
documentado y actualizado en el
nuevo formato. Seguimientos
trimestrales y ajustes al plan, de
ser necesarios.</t>
  </si>
  <si>
    <t>1. 08/04/2024
2. 16/06/2024</t>
  </si>
  <si>
    <t>Se acepta prorroga bajo radicado: 	20247100326883</t>
  </si>
  <si>
    <t>18-2024</t>
  </si>
  <si>
    <t xml:space="preserve">De acuerdo al informe de Auditoría de cumplimiento a la gestión y efectividad del Comité de Cartera de la Secretaría Distrital de Cultura, Recreación y Deporte con número de radicado No 20241400096943 del 13 de marzo de 2024, la Oficina de Control Interno observó el siguiente incumplimiento: Incumplimiento No. 02 – Funciones del Comité Verificadas las funciones del Comité, de acuerdo con la información de la matriz anterior, no hay evidencia del cumplimiento de todas las funciones del mismo. Los aspectos en los cuales no se ha presentado cumplimiento son:
 No se evidencian recomendaciones que permitan fortalecer la gestión de cobro o recuperación de los derechos a favor de la entidad.
 No se evidencia, dentro del acta, constancia de estudio y evaluación de todas las acreencias para considerar que se constituyan como
cartera de imposible recaudó u otras gestiones al respecto.
 No se evidencian recomendaciones, por parte del Comité de Cartera, al representante legal o al competente funcional, para que se
declare, mediante acto administrativo, una acreencia como cartera de imposible recaudo.
</t>
  </si>
  <si>
    <t xml:space="preserve">Falta de seguimiento a la ejecución de compromisos y recomendaciones establecidos en la sesión del Comité de Cartera, primer semestre 2023.
</t>
  </si>
  <si>
    <t>1. Elaborar procedimiento, Manual y la Ficha de depuración para el trámite de cobro de cartera de la Secretaría de Cultura, Recreación y Deporte.
2. Incluir en el orden del día de las sesiones del comité las recomendaciones que contribuyan a fortalecer la gestión de cobro o recuperación de los derechos a favor de la entidad.
3. Presentar recomendaciones al Representante Legal y/o Ordenador de Gasto que posea acreencias de cartera de imposible recaudo.
4. Realizar seguimiento a los compromisos y recomendaciones establecidos en la sesión del comité de cartera, este seguimiento se realizará a más tardar al mes posterior de cada sesión.</t>
  </si>
  <si>
    <t>1. Miembros Comité
de Cartera
2. Presidente y
Secretario
Técnico Comité
de Cartera
3. - Miembros del
Comité de
Cartera
- Presidente del
Comité de
Cartera
- Secretario
Técnico del
Comité de
Cartera
4. Presidente y
Secretario
Técnico Comité
de Cartera</t>
  </si>
  <si>
    <t xml:space="preserve">1. Procedimiento, Manual y Fichas de depuración para el trámite de Cartera según sea el caso.
2. Citación sesión con orden del día y Actas de sesión comité de Cartera
3. Radicado Orfeo con recomendación. Acto Administrativo.
4. Correos electrónicos y/o comunicación Orfeo
</t>
  </si>
  <si>
    <t>19-2024</t>
  </si>
  <si>
    <t>De acuerdo al informe de Auditoría de cumplimiento a la gestión y efectividad del Comité de Cartera de la Secretaría Distrital de Cultura, Recreación y Deporte con número de radicado No 20241400096943 del 13 de marzo de 2024, la Oficina de Control Interno observó el siguiente incumplimiento:
 Incumplimiento No. 03 – Sesiones del Comité, Lo anterior evidencia incumplimiento de lo dispuesto en el artículo 5 de la Resolución 1014/2022, que indica que el “Comité de Cartera se reunirá de manera ordinaria por lo menos dos (2) veces al año, o de manera extraordinaria cada vez que se
considere necesario, previa convocatoria efectuada por el secretario del Comité, por solicitud del presidente del Comité o de cualquiera de sus miembros.”</t>
  </si>
  <si>
    <t xml:space="preserve">Derogatoria de la Resolución 1014 de 2022 mediante la Resolución No. 877 de 24 de noviembre de
2023 “Por la cual se actualiza la reglamentación el Comité de Cartera de la Secretaría Distrital de
Cultura, Recreación y Deporte, se realiza una delegación y se deroga la Resolución 1014 de 2022” ,
lo que originó cambio de responsables, tanto a nivel de presidente como de secretario técnico del
Comité, en el segundo semestre del 2023.
</t>
  </si>
  <si>
    <t>1. Citar por lo menos dos (2) veces al año a sesión ordinaria a los miembros del Comité de Cartera, o de manera extraordinaria cada vez que se considere necesario.
2. Socializar con los miembros del Comité de Cartera la normatividad vigente y otros aspectos relacionados con ella tales como las funciones y conformación de dicho comité, número mínimo de sesiones a realizar en la vigencia, evaluación y seguimiento a los compromisos y recomendaciones al representante legal en relación con las acreencias de cartera , quorum, soportes documentales, entre otros.
3. Llevar a cabo por lo menos una sesión del Comité de Cartera por semestre y hacer seguimiento a su realización antes de finalizar junio y noviembre.
4. Revisar la Resolución 877 de 24 de
noviembre de 2023 y actualización de la misma,
si se requiere.</t>
  </si>
  <si>
    <t xml:space="preserve">1, 2 y 3. Presidente y/o Secretario
Técnico Comité
de Cartera
4. Jefe Oficina
Jurídica
</t>
  </si>
  <si>
    <t>1. Citación mediante Google calendario para Sesión a los miembros del Comité
de Cartera.
2. Acta de reunión y/o grabación de la socialización de la normatividad vigente.
3. Actas de Sesión y  Actas de seguimiento
4. Resolución mediante la cual se actualiza el Comité de Cartera de la Secretaría Distrital de
Cultura, Recreación y Deporte, y se dictan otras disposiciones, o constancia de no requerir
modificación.</t>
  </si>
  <si>
    <t>20-2024</t>
  </si>
  <si>
    <t>De acuerdo al informe de Auditoría de cumplimiento a la gestión y efectividad del Comité de Cartera de la Secretaría Distrital de Cultura, Recreación y Deporte con número de radicado No 20241400096943 del 13 de marzo de 2024,la Oficina de Control Interno observó el siguiente incumplimiento:
Incumplimiento No. 04 - Funciones del Comité Verificadas las actas No. 6 y No. 7 del Comité de Sostenibilidad Contable, no se evidencia la presentación del informe referido en la Resolución No. 877 de 2023.</t>
  </si>
  <si>
    <t>20247200136873
(Solicitud ampliación fecha:20247200272583)</t>
  </si>
  <si>
    <t>Incumplimiento de las Funciones del Comité de Cartera a causa del cambio de los responsables de
rendir el informe (Presidente - Secretaría Técnica)</t>
  </si>
  <si>
    <t>1Elaborar informe de la vigencia 2023 dirigido al Comité de Sostenibilidad Contable sobre la composición y comportamiento de la Cartera y las recomendaciones dadas en la respectiva vigencia.</t>
  </si>
  <si>
    <t>Presidentes y
Secretarios Técnicos Comité
de Cartera</t>
  </si>
  <si>
    <t>Radicado Orfeo - Informe Comité de Cartera</t>
  </si>
  <si>
    <t>31/07/2024
31/10/2024</t>
  </si>
  <si>
    <t>Se hace ajuste de fecha de finalización según solicitud de reporogramación con radicado: 20247200272583</t>
  </si>
  <si>
    <t>21-2024</t>
  </si>
  <si>
    <t>Mediante el INFORME FINAL DE AUDITORÍA - SEGUIMIENTO A CONVENIOS CON RECURSOS ENTREGADOS Y RECIBIDOS EN
ADMINISTRACIÓN radicado mediante No. 20241400156273 se presenta el siguiente incumplimiento:
Incumplimiento No.2: Falta de publicación en la plataforma transaccional SECOP de la totalidad de información de ejecución y liquidación
de los convenios: Conforme a lo descrito en el numeral 9 del Manual de Supervisión e Interventoría de Contratos vigente, el supervisor deberá:
“Publicar en el SECOP II, los informes y documentos generados con ocasión de la ejecución del contrato o convenio y que demuestren el
cumplimiento del mismo”, y lo indicado en el Artículo 2.2.1.1.1.7.1. Publicidad en el SECOP del Decreto 1082 de 2015, “La Entidad Estatal está
obligada a publicar en el SECOP los Documentos del Proceso y los actos administrativos del Proceso de Contratación, dentro de los tres (3) días
siguientes a su expedición”. Durante la auditoría se verificó que en los expedientes contractuales de Orfeo y en SECOP se encontrara la totalidad de
documentos de ejecución y liquidación de convenios (en los casos que aplicaba)</t>
  </si>
  <si>
    <t>20242200178793
(Solicitud ampliación fecha: 20242200229413)</t>
  </si>
  <si>
    <t>14/05/2024
13/06/2024</t>
  </si>
  <si>
    <t>Falta de control en el seguimiento al cumplimiento del término de ley establecido para la publicación
de la documentación de contratos.</t>
  </si>
  <si>
    <t>Culminar la publicación de documentos ausentes en SECOP I y II de los convenios
asociados en el Informe de Control Interno.</t>
  </si>
  <si>
    <t>Culminar la publicación de documentos ausentes en SECOP I y II de los convenios asociados en el Informe de Control Interno.</t>
  </si>
  <si>
    <t>Dirección de Economía,
Estudios y Política / Dirección de Fomento</t>
  </si>
  <si>
    <t>Pantallazos de Información de ejecución contractual publicada en SECOP I y II</t>
  </si>
  <si>
    <t xml:space="preserve">Se reformula con la acción 49-2024 </t>
  </si>
  <si>
    <t>22-2024</t>
  </si>
  <si>
    <t xml:space="preserve">Proceso de Participación Ciudadana / Proceso de Promoción de Agentes y Prácticas culturales y recreodeportivas </t>
  </si>
  <si>
    <t>Mediante el INFORME FINAL DE AUDITORÍA - SEGUIMIENTO A CONVENIOS CON RECURSOS ENTREGADOS Y RECIBIDOS EN ADMINISTRACIÓN radicado mediante No. 20241400156273 se presenta el siguiente incumplimiento:
Incumplimiento No. 1: Convenios liquidados con saldos pendientes de reintegrar al tercero que se constituyeron como pasivos exigibles:
Se evidenció que hay trece (13) convenios de recursos recibidos en administración liquidados (es decir que ya cuentan con acta de liquidación), que al terminar el convenio quedaron saldos pendientes por reintegrar a favor del tercero y a la fecha no se ha realizado el reintegro, lo que ocasionó que se constituyeran como pasivos exigibles y, en consecuencia, esto afectará el presupuesto vigente de la entidad en el momento que se realice el reintegro.</t>
  </si>
  <si>
    <t>Ausencia de lineamientos por parte de la Secretaría Distrital de Hacienda hacia las entidades para el retorno de los recursos.</t>
  </si>
  <si>
    <t>1. Remitir oficio con solicitud de trámite a la Secretaría Distrital de Hacienda para culminar el proceso de reintegro de los recursos que no fueron ejecutados de los convenios
2. Realizar mesa de trabajo con Secretaría Distrital de Hacienda con el fin de culminar el proceso de reintegro de los recursos que no fueron ejecutados de los convenios</t>
  </si>
  <si>
    <t>Dirección de Asuntos Locales y Participación / Dirección de Fomento/Dirección de Economía, Estudios y Política</t>
  </si>
  <si>
    <t>1. Oficio enviado
2. Acta de reunión</t>
  </si>
  <si>
    <r>
      <rPr>
        <b/>
        <sz val="11"/>
        <color rgb="FF000000"/>
        <rFont val="Arial"/>
        <family val="2"/>
      </rPr>
      <t xml:space="preserve">PROCESO DE PARTICIPACIÓN CIUDADANA: 
</t>
    </r>
    <r>
      <rPr>
        <sz val="11"/>
        <color rgb="FF000000"/>
        <rFont val="Arial"/>
        <family val="2"/>
      </rPr>
      <t>Si finaliza las actividades correspondientes al proceso de participación ciudadana.
1. El 18/07/2024 se remitió oficio con solicitud de trámite a la Secretaría Distrital de Hacienda para culminar el proceso de reintegro de los recursos que no fueron ejecutados de los convenios. Radicado: 20247200113571. Se recibió respuesta el 22/08/2024, donde una vez revisada la respuesta emitida se observa que se acreditó el reintegro de los recursos asociados al convenio suscrito entre la SCRD y el IDPC, por lo que se cerraría la acción correctiva 22-2024 en lo que respecta a la Dirección de Asuntos Locales y Participación; lo anterior, teniendo en cuenta que en nuestro caso el cuestionamiento se centraba en que no había evidencia de la consolidación del enunciado reintegro.
2. Por lo expuesto anteriormente para la actividad 2. Realizar mesa de trabajo con Secretaría Distrital de Hacienda con el fin de culminar el proceso de reintegro de los recursos que no fueron ejecutados de los convenios. En lo que compete a la Dirección de Asuntos Locales y Participación no fue necesario y se da por finalizada la acción 22-2024.</t>
    </r>
  </si>
  <si>
    <t>1. 1. DATOS DEL RADICADO No 20247100158872 Asunto: 2024EE280049O1 AN - Solicitud  lineamiento para devolución de saldos no ejecutados en convenios interadministrativos con Fondos de Desarrollo Local. Oficio 20247200113571 - Radicado SDH 2024ER180249 - Secretaría Distrital de Hacienda
2. 2. DATOS DEL RADICADO No 20247100158802 PERTENECIE NTE AL EXPEDIENTE No. 202472099999100001E Asunto:  2024EE280049O1 Solicitud lineamiento para devolución de saldos no ejecutados en convenios interadministrativos con Fondos de Desarrollo Local. Oficio 20247200113571 - Radicado SDH 2024ER180249 - Secretaría Distrital de Hacienda</t>
  </si>
  <si>
    <t>Lorena Cruz</t>
  </si>
  <si>
    <t>NO FINALIZA AÚN</t>
  </si>
  <si>
    <t>23-2024</t>
  </si>
  <si>
    <t xml:space="preserve">En el radicado 20241400157733 “Evaluación al contrato de apoyo logístico 505 de 2023“, se registró lo siguiente:
5.2. Oportunidad de Mejora No 2. Destinación de los recursos para ejecutar el contrato
Análisis Oficina de Control Interno: De otro lado, de acuerdo con el contenido de los 7 informes analizados, se observó que cuentan con la relación
de ejecución de los pagos por proyecto de inversión o rubro presupuestal, junto con el porcentaje de ejecución. No obstante, en los informes de
supervisión del contrato no es posible evidenciar cuál es el seguimiento específico a la ejecución de los recursos por cada uno de los fondos que
amparan los diferentes CDPS emitidos, toda vez que los números de CDP registrados en los 7 informes no se evidenció registros que guarden
relación con los asociados a los números de CDP que amparan el contrato
De acuerdo con lo anterior, se considera importante que, para próximos contratos, se realice registro de la información de ejecución de los recursos
por cada una de las fuentes que soportan o amparan el contrato.
</t>
  </si>
  <si>
    <t>El control financiero se lleva por cada rubro y no por el CRP</t>
  </si>
  <si>
    <t>1. Ajustar el formato de seguimiento presupuestal ADM-PT-01-FR-03 Formato Ejecución contrato de operador logístico que permita consignar la información de ejecución del CRP.
2. Anexar mensualmente al informe de supervisión el seguimiento presupuestal por rubro en donde
se evidencie el número de CRP que se está afectando</t>
  </si>
  <si>
    <t>1. Grupo Interno de
Trabajo de
Servicios
Administrativos
2. Supervisores
técnicos de cada
proyecto</t>
  </si>
  <si>
    <t>1. Formato de Seguimiento Excel ajustado
2. Formato diligenciado con la
información solicitada</t>
  </si>
  <si>
    <t>1,15/05/2024
2. 15/05/2024</t>
  </si>
  <si>
    <t>1.30/06/2024
2. 31/12/2024</t>
  </si>
  <si>
    <t>Se hace ajuste de fecha de finalización según solicitud de reprogramación con radicado: 20247100322893</t>
  </si>
  <si>
    <t>24-2024</t>
  </si>
  <si>
    <t>En el radicado 20241400157733 “Evaluación al contrato de apoyo logístico 505 de 2023“, se regisitró lo siguiente:
5.4. Oportunidad de Mejora No 3 - Obligaciones del Contratista
Análisis Oficina de Control Interno:
Frente a los casos del diligenciamiento de la liquidación por parte del contratista sobre registros sin datos de nombre de aprobación por parte de la
entidad y registros sin firma de aprobación por parte de la entidad (por parte del apoyo a la supervisión), el proceso indicó que estas no requieren
firma, dado que es un documento interno del contratista y que queda legalizado mediante correo electrónico.
En consecuencia, no es comprensible bajo qué rubro se realizaron los pagos que figuran como “FUNCIONAMIENTO”. Al respecto, se requiere
explicación.
De acuerdo con la respuesta entregada por el proceso para esta observación, aún no es claro los pagos realizados por “Funcionamiento”. Por lo
tanto, para este ítem se mantiene la observación.</t>
  </si>
  <si>
    <t>Siempre se había presentado como Funcionamiento y no se había requerido especificar el  nombre completo</t>
  </si>
  <si>
    <t xml:space="preserve">Incluir en los informes de supervisión mensuales el código y el rubro de acuerdo al
CDP y CRP
</t>
  </si>
  <si>
    <t xml:space="preserve">Grupo Interno de
Trabajo de
Servicios
Administrativos.
Supervisores
técnicos del
contrato </t>
  </si>
  <si>
    <t>Informes de supervisión</t>
  </si>
  <si>
    <t>25-2024</t>
  </si>
  <si>
    <t>En el radicado 20241400157733 “Evaluación al contrato de apoyo logístico 505 de 2023“, se regisitró lo siguiente:
5.5. Oportunidad de Mejora No 4. Obligaciones de la supervisión
Análisis Oficina de Control Interno: De acuerdo con la información remitida en respuesta al informe preliminar, se retira el Incumplimiento y pasa a
ser la Oportunidad de Mejora No. 4, debido a que se revisaron los informes allegados en la respuesta radicado No. 20247100118433 y se evidenció
ejecución de la información presupuestal, sin embargo, se recomienda continuar fortaleciendo el ejercicio de la supervisión en cuanto a la
verificación de la información presentada en la facturación y la inclusión de mayor detalle en la columna de “Análisis de Cumplimiento” de los
informes de supervisión.</t>
  </si>
  <si>
    <t xml:space="preserve">Falta descripción de la responsabilidad que tiene cada uno de los supervisores asignados al contrato.
</t>
  </si>
  <si>
    <t xml:space="preserve">1. Realizar una capacitación a los supervisores para recordarles el cumplimiento de sus obligaciones, recalcando la verificación que se debe hacer de la información presentada en la facturación y la inclusión de información más detallada en la columna Análisis de Cumplimiento de los informes de supervisión.
2. Incluir en los estudios previos para el contrato de operación logística la desagregación de las obligaciones del supervisor administrativo y del
o los supervisores técnicos. 
</t>
  </si>
  <si>
    <t>1. GIT Contratación 
2. Grupo Interno de
Trabajo de
Servicios
Administrativos</t>
  </si>
  <si>
    <t xml:space="preserve">1. Acta de reunión y/o grabación 
2. - Estudios previos
- Contrato
</t>
  </si>
  <si>
    <t>1. 1/06/2024
2. 12/05/2024</t>
  </si>
  <si>
    <t>1. 31/12/2024
2. 15/07/2024</t>
  </si>
  <si>
    <t>26-2024</t>
  </si>
  <si>
    <t>Materialización de Riesgo de Gestión</t>
  </si>
  <si>
    <t>El día 29 de diciembre de 2023, se encontraba encargado como Subsecretario (a) Distrital de Cultura Ciudadana y Gestión
del Conocimiento, el señor Giancarlo Chiappe Ferroni, en el periodo comprendido desde el 26 al 29 de diciembre de
2023, según lo dispuesto en la Resolución No. 957 del 21 de diciembre de 2023, conforme al radicado No.
20237300561743.
Al cierre de la vigencia no se pudo constituir la cuenta por pagar de 16 contratistas, con cargo al proyecto de inversión
7879 de la Subsecretaría de Cultura Ciudadana y Gestión del Conocimiento, debido al bloqueo de la clave del token.
A continuación, se relación el histórico de las solicitudes elevadas a la SDH:
 Con radicado 20247200001131 se hizo la siguiente consulta: “Cómo continuar el proceso de desembolso de
recursos del lote de pago No. 162340.” de fecha 04 de enero de 2024, la cual fue resuelta mediante comunicación
No. 2024EE002287C1 de fecha 10 de enero de 2024: “(…) Para cumplir con el compromiso de pago, deberá
afectar el presupuesto y PAC de la vigencia 2024.”.
 Con radicado 20249000012911 se hizo la siguiente consulta: “(…) Solicitamos su apoyo en el sentido de indicar
cuál es el fundamento normativo que sustenta la solución de afectar el presupuesto oficial de vigencia 2024.”, de
fecha 23 de enero de 2024, la cual fue resuelta mediante comunicación No. 2024ER017498O1 de fecha 9 de
febrero de 2024: “(...) Con relación a su solicitud No. 20249000012911 y radicada ante la Secretaría de Hacienda
con el No. 2024ER017498O1, donde nos dice que “Solicitamos su apoyo en el sentido de indicar cuál es el
fundamento normativo que sustenta la solución de afectar el presupuesto oficial de vigencia 2024.”, me permito
informar que obedece a que el periodo presupuestal de la vigencia 2023 ya finalizó y los documentos de pago,
como expliqué en la comunicación del día 4 de enero de 2024 con Radicado No.20247200001131, no quedaron
radicados ante la Tesorería Distrital como cuentas por pagar entre vigencias y tampoco se constituyeron como
reservas.”
 Con radicado 20247200033183 se hizo la siguiente consulta: “Solicitó indicar cuál es el estado presupuestal de los
recursos de los RPs asociados al lote pago N. 162340, informando si se encuentran como cuenta por pagar,
reserva presupuestal, pasivo exigible o la figura presupuestal que corresponda. Asimismo, teniendo en cuenta el
estado en el que se encuentran los recursos comprometidos para el giro del lote de pago N. 162340, sírvase emitir
concepto presupuestal en lo relativo al fundamento normativo que obliga a afectar el presupuesto de 2024 para
pagar el referido lote de pago.”, de fecha 26 de enero de 2024, la cual fue resuelta mediante comunicación No.
2024EE043156O1 de fecha 21 de febrero de 2024: “En atención a la solicitud realizada por Michael Andrés
Quintana Rodríguez- Coordinador del GIT de Gestión Financiera – de la Secretaría Distrital de Cultural, Recreación
y Deporte (SCRD), del asunto en la que solicita indicar cuál es el estado presupuestal de los recursos de los RPs
asociados al lote pago N. 162340 y emitir concepto presupuestal en lo relativo al fundamento normativo que
obliga a afectar el presupuesto de 2024 para pagar el referido lote de pago, nos permitimos dar respuesta en los
siguientes términos: 1. El estado presupuestal de los recursos de los RPs asociados al lote pago N. 162340
Revisado el sistema Bogdata, tenemos que las órdenes de pagos asociadas al lote N. 162340, presupuestalmente
afectaron el saldo disponible de los Certificados de Registro Presupuestal correspondientes por los montos con el
que fueron expedidas las órdenes de giro presupuestal, sin embargo, al no ser enviadas por parte del ordenador
del gasto de la SDCRD a través del sistema Bogdata a la Dirección Distrital de Tesorería (DDT), no quedaron como
Cuentas por Pagar en poder de esa dirección.
Por lo tanto, si el registro presupuestal correspondiente cuenta con saldo, si durante la actual vigencia se requiere
hacer el pago de las facturas relacionadas anteriormente, deberá afectarse nuevamente y continuar con el
trámite de pago correspondiente, si no tiene saldo, deberá afectar el presupuesto de la actual vigencia.
2. Emitir concepto presupuestal en lo relativo al fundamento normativo que obliga a afectar el presupuesto de
2024 para pagar el referido lote de pago. Para dar respuesta a la consulta se cita un aparte a un concepto
emitido por la Dirección de Apoyo Fiscal del Ministerio de Hacienda y Crédito Público: “Así las cosas, y atendiendo
a que la Administración Pública no se puede eximir de las obligaciones que legalmente contrajo, (las cuales deben
corresponder a las fuentes de gasto establecidas en el artículo 346 de la Constitución Política); en concepto de
esta Dirección, sólo sería posible cancelar aquellos compromisos originados en vigencias fiscales anteriores con
cargo al presupuesto vigente, que en su oportunidad se adquirieron con las formalidades legales y contaron con
apropiación presupuestal disponible o sin comprometer que las amparaban… Todo lo anterior, sin perjuicio de la
responsabilidad que les corresponda a los funcionarios de la administración por las actuaciones que causaron el
no pago de estas obligaciones en cumplida forma”1. Por otra parte, esta Dirección considera importante reiterar
que el Decreto Distrital 356 de 2022, “Por medio del cual modifica y adiciona el Decreto 192 de 2021, ‘Por medio
del cual se reglamenta el Estatuto Orgánico del Presupuesto Distrital y se dictan otras disposiciones”, indica:
“Artículo 4º.- Modifíquese el artículo 33 del Decreto 192 de 2021, el cual quedará así: Artículo 33°.
Responsabilidad en el seguimiento y control de la ordenación de pagos y compensaciones. Es responsabilidad del
ordenador del gasto con funciones de ordenación del pago o el ordenador del pago y el responsable del
presupuesto de las entidades que conforman el Presupuesto Anual del Distrito Capital y de los Fondos de
Desarrollo Local, realizar el seguimiento y control de los documentos que ordenan pagos, compensaciones, pagos
de carácter tributario y demás obligaciones radicadas ante la Dirección Distrital de Tesorería, así como la
aclaración oportuna de los rechazos que se presenten y la tramitación de la respectiva solicitud de anulación y/o
reenvío en el Sistema de Información Financiera que la Dirección Distrital de Tesorería establezca para tal fin. (…)”
Teniendo en cuenta lo anterior, es importante señalar que frente al uso, operación, validación y aprobación en
cada una de las etapas de la ejecución del presupuesto de la SDCRD en el sistema Bogdata se han realizado
diferentes capacitaciones y emitido alertas a fin de que los responsables de la ejecución presupuestal en la
entidad tomen las decisiones correspondientes de manera oportuna. A continuación, se relacionan algunos de los
documentos y alertas emitidas desde la Secretaría Distrital de Hacienda tendientes a evitar la situación
presentada en el lote en mención:
Circular externa No. DDP- 000006 “Guía de ejecución, seguimiento y cierre presupuestal 2023” del 12 de mayo de
2023, la cual fue socializada y publicada en su momento, en la que se indica lo siguiente: (…) “Se recomienda
hacer un pre cierre de la vigencia 2023 validando toda la información registrada, generando los reportes de las
ejecuciones del presupuesto de rentas e ingresos, de gastos e inversiones y reservas presupuestales. Las entidades
deben verificar que los giros realizados en el mes de diciembre hayan cumplido con el ciclo completo de
aprobación y hacer la revisión de las órdenes de pago generadas en el sistema Bogdata que no hayan sido
lanzadas a la Dirección Distrital de Tesorería – DDT, a fin de definir si se anula para que se genere el RP o se envía
para que se constituya en CxP en poder de la DDT, sin exceder la fecha y hora fijada por la DDT” (Subrayado fuera
del texto original). ● Por Circular externa DDT No. 8 de 2022 del 30 de noviembre de 2022: (…) 3. CIERRE DE
OPERACIONES DE TESORERÍA – VIGENCIA 2023 A continuación, se expone el tratamiento que se dará a diferentes
operaciones tesorales durante el cierre de la vigencia 2023: (…) e) Cuentas por pagar en estado “Registrado”: Es
de exclusiva responsabilidad de la entidad el seguimiento y trámite de las cuentas por pagar que figuren en
estado “registrado”, teniendo en cuenta que se encuentran afectando presupuesto y PAC del 2022, y al no ser
liberadas, reordenadas o anuladas antes del cierre de operaciones, con el cambio de vigencia, la entidad no podrá
tramitar su pago durante la vigencia 2023, ni podrá constituir reservas presupuestales con el valor afectado en la
cuenta por pagar. Adicionalmente, para cumplir con el compromiso de pago deberá afectar el presupuesto y PAC
del 2023. (…)”</t>
  </si>
  <si>
    <t>Falta de capacitación acerca del trámite de bloqueos del token en la
plataforma.</t>
  </si>
  <si>
    <t xml:space="preserve">Expedir un acto administrativo en el cual el Ordenador del Gasto del
Proyecto de Inversión 7879 con cargo a la vigencia 2024, solicite la
generación de un CDP, de los RPs correspondientes y de la orden de giro al
GIT de Gestión Financiera para garantizar el cumplimiento de la obligación
financiera de la Secretaría con los contratistas. La expedición de este Acto
Administrativo estará a cargo de la Subsecretaría de Cultura Ciudadana y
Gestión del Conocimiento, con la revisión y aval de la Oficina Jurídica y la
Dirección de Gestión Corporativa y Relación con el Ciudadano, con
fundamento en las conclusiones de las mesas de trabajo realizadas con
control interno y comentarios.
</t>
  </si>
  <si>
    <t xml:space="preserve">1. Realizar capacitación de manejo del dispositivo Token a los Ordenadores del Gasto y la recomendación de cumplir con las fechas establecidas en la Circular Interna.
2. Diligenciar Acta de reunión por parte de los Ordenadores del gasto con las personas designadas cuando se presenten encargos de este tipo.
3. Incluir dentro del procedimiento de trámite de pagos, el manejo y la administración de los Token.
4. Socializar a través de reunión el procedimiento que incluya el manejo y gestión del Token.
5. Actualizar el mapa de riesgos del proceso de Gestión Financiera.
</t>
  </si>
  <si>
    <t>1. GIT Gestión
Financiera
2. Ordenadores
del Gasto
3. GIT Gestión
Financiera
4. GIT Gestión
Financiera
5. GIT Gestión
Financiera</t>
  </si>
  <si>
    <t xml:space="preserve">1. Acta de reunión y/o grabación de la capacitación realizada a ordenadores de gasto y responsables de temas financieros.
2. Acta de reunión con recomendaciones y compromisos según el encargo.
3. Procedimiento de trámite de pago actualizado incluyendo el manejo de gestión de Token
4. Acta y/o grabación de la reunión de socialización a la comunidad institucional del procedimiento actualizado.
5. Mapa de riesgos del proceso de Gestión Financiera actualizado </t>
  </si>
  <si>
    <t>1. 01/05/2024
2. 01/05/2024
3. 01/05/2024
4. 01/05/2024
5. 01/05/2024</t>
  </si>
  <si>
    <t>Se solicita ampliación de tiempos segun radicado: 20247200323943</t>
  </si>
  <si>
    <t>27-2024</t>
  </si>
  <si>
    <t>GESTIÓN CONTRACTUAL</t>
  </si>
  <si>
    <r>
      <rPr>
        <sz val="10"/>
        <color rgb="FF000000"/>
        <rFont val="Arial"/>
        <family val="2"/>
      </rPr>
      <t xml:space="preserve">De acuerdo al radicado de Orfeo 20247600152213, se presentó la siguiente situación:
La materialización del riesgo RG – CON -1 “Posibilidad de afectación Económica y reputacional por investigación disciplinaria, fiscal y penal y posibles demandas, debido a la apertura de un proceso de selección sin el cumplimiento de los requisitos establecidos legalmente”. Lo anterior, con ocasión a la publicación de la Licitación Pública SCRD-LP-01-2024, que tiene por objeto “Operar LA RED DISTRITAL DE BIBLIOTECAS PÚBLICAS -BIBLORED-. Red Distrital de Bibliotecas Públicas de Bogotá”, en dos vigencias, esto es, la publicación del aviso en la plataforma SECOP II, el día 29 de diciembre de 2023. En ese sentido, teniendo en cuenta que el proceso empezó a estructurarse desde la Dirección de Lectura y Bibliotecas en el mes de noviembre de 2023, fecha en la que se encontraba vigente el Decreto 399 de 2021, el cual estableció:
“ARTÍCULO 4. Adición de dos parágrafos transitorios al artículo 2.2.1.1.1.5.2. del Decreto 1082 de 2015, Único Reglamentario del Sector Administrativo de Planeación Nacional. Adiciónense dos (2) parágrafos transitorios al artículo 2.2.1.1.1.5.2. de la Subsección 5 de la Sección 1 del Capítulo 1 del Título 1 de la Parte 2 del Libro 2 del Decreto 1082 de 2015, Único Reglamentario del Sector Administrativo de Planeación Nacional, los cuales quedarán así:
"PARÁGRAFO TRANSITORIO 1: A partir del 1 de agosto de 2021, para efectos de la inscripción en el Registro Único de Proponentes, el interesado reportará la información contable de que tratan los numerales 1.3 y 2.3 de este artículo, correspondiente a los últimos tres (3) años fiscales anteriores al respectivo acto.
En aquellos eventos en que el proponente no tenga la antigüedad suficiente para aportar la información financiera correspondiente a los tres (3) años descritos en el inciso anterior, podrá acreditar dicha información desde su primer cierre fiscal.
El proponente con inscripción activa y vigente que no tenga la información de la capacidad financiera y organizacional delos años 2018 y/o 2019 inscrita en el Registro Único de Proponentes, durante el mes de agosto de 2021, podrá reportar por única vez, mediante una solicitud de actualización, únicamente la información contable correspondiente a estos años, sin costo alguno.
El proponente que tenga inscrita en la cámara de comercio la información de la capacidad financiera y organizacional de los años 2018 y/o 2019, no deberá presentar la información que repose en la respectiva cámara de comercio, la cual conservará la firmeza para efectos de su certificación.
PARÁGRAFO TRANSITORIO 2: En el año 2022, para efectos de la inscripción o renovación del Registro Único de Proponentes, el interesado reportará la información contable de que tratan los numerales 1.3 y 2.3 de este artículo, correspondiente a los últimos tres (3) años fiscales anteriores al respectivo acto.
En aquellos eventos en que el proponente no tenga la antigüedad suficiente para aportar la información financiera correspondiente a los tres (3) años descritos en el inciso anterior, podrá acreditar dicha información desde su primer cierre fiscal.
El proponente que tenga inscrita en la cámara de comercio la información de la capacidad financiera y organizacional. de los años 2019 y/o 2020, no deberá presentar la información que repose en la respectiva cámara de comercio, la cual conservará la firmeza para efectos de su certificación."
ARTÍCULO 5. Adición de dos parágrafos transitorios al artículo 2.2.1.1.1.5.6. del Decreto 1082 de 2015, Único Reglamentario del Sector Administrativo de Planeación Nacional. Adiciónense dos (2) parágrafos transitorios al artículo 2.2.1.1.1.5.6. de la Subsección 5 de la Sección 1 del Capítulo 1 del Título 1 de la Parte 2 del Libro 2 del Decreto 1082 de 2015, Único Reglamentario del Sector Administrativo de Planeación Nacional, los cuales quedarán así:
"PARÁGRAFO TRANSITORIO 1: De conformidad con los parágrafos transitorios del artículo 2.2.1.1.1.5.2. del presente Decreto, los requisitos e indicadores de la capacidad financiera y organizacional de que trata el literal (b) del artículo 2.2.1.1.1.5.6. del Decreto 1082 de 2015 corresponderán a los últimos tres (3) años fiscales anteriores a la inscripción o renovación, dependiendo de la antigüedad del proponente. En armonía con lo anterior, a partir del 1 de agosto de 2021, las cámaras de comercio certificarán la información de que tratan los parágrafos transitorios 1 y 2 del artículo 2.2.1.1.1.5.2. de este Decreto.
PARÁGRAFO TRANSITORIO 2: proponente con inscripción activa y vigente que reporte la información de la capacidad financiera y organizacional, señalada en los parágrafos transitorios 1 y 2 del artículo 2.2.1.1.1.5.2 del presente Decreto, deberá presentarla en el formato que las Cámaras de Comercio dispongan unificadamente para tal efecto".
ARTÍCULO 6. Adición de un parágrafo transitorio al artículo 2.2.1.1.1.6.2. del Decreto 1082 de 2015, Único Reglamentario del Sector Administrativo de Planeación Nacional. Adiciónese un parágrafo transitorio al artículo 2.2.1.1.1.6.2. de la Subsección 6 de la Sección 1 del Capítulo 1 del Título 1 de la Parte 2 del Libro 2 del Decreto 1082 de 2015, Único Reglamentario del Sector Administrativo de Planeación Nacional, el cual quedará así: "PARÁGRAFO TRANSITORIO: De conformidad con los parágrafos transitorios de los artículos 2.2.1.1.1.5.2. y 2.2.1.1.1.5.6., y en desarrollo del deber de análisis de las Entidades Estatales, de que trata el artículo 2.2.1.1.1.6.1. de este Decreto, a partir del 1 de septiembre de 2021 las Entidades Estatales podrán establecer y evaluar los requisitos habilitantes de capacidad financiera y organizacional teniendo en cuenta la información que conste en el Registro Único de Proponentes. En todo caso, se establecerán indicadores proporcionales al procedimiento de contratación.
Para ello, atendiendo a las condiciones aludidas, en relación con los indicadores de la capacidad financiera y organizacional, de los procesos de selección cuyo acto administrativo de apertura o invitación se publique a partir del 1 de septiembre de 2021, se tendrá en cuenta la información vigente y en firme en el RUP, por lo que las Entidades Estatales evaluarán estos indicadores, teniendo en cuenta el mejor año fiscal que se refleje en el registro de cada proponente".
Es así, que en el Proyecto de Pliego de Condiciones y Pliego de Condiciones Definitivo publicado el día 12 de marzo de 2024, se estableció dentro de los requisitos habilitantes de contenido financiero “INDICADORES DE CAPACIDAD FINANCIERA: Se revisara y analizara la información financiera en firme, teniendo en cuenta el mejor año fiscal (correspondientes a los últimos tres (3) años fiscales) que se refleje en el RUP, de acuerdo con lo estipulado en el Decreto 399 de 2021 el cual estableció algunas modificaciones al Decreto 1082 de 2015, frente a la regulación de la información financiera y organizacional prevista en el Registro Único de Proponentes - RUP. POR FAVOR REVISAR LAS CON DICIONES ADICIONALES DEL PLIEGO. La información financiera para proponentes extranjeros sin domicilio o sucursal en Colombia, se verificará con la documentación que debe ser aportada por el proponente, conforme lo señalado en las CONDICIONES ADICIONALES DEL PLIEGO”.
La administración en cumplimiento al principio de libre concurrencia de proponentes dentro del proceso y ante el vicio de procedimiento señalado en los pliegos que podía ocasionar confusión en los proponentes, se observó la necesidad de suprimir del mismo dicha imprecisión, teniendo en cuenta que la  modificación, no es sustancial en los requisitos habilitantes, ni tampoco en los factores de ponderación y que el objetivo era garantizar condiciones claras en la participación y evitar inducir a error a los mismos.
Ante la anterior situación la SCRD, expidió la RESOLUCIÓN No. 206 DEL 08 DE ABRIL DE 2024, “Por la cual se sanea un vicio dentro del proceso de selección de Licitación Pública No. LP-01- 2024”, con el fin de sanear el vicio que se presentó en el Proceso de Licitación Pública No. SCRD-LP-01-2024, corrigiendo el formato de “ANEXO PRESENTACIÓN INDICADORES FINANCIEROS” así como lo establecido en el numeral 16.3 y 16.4 del pliego de condiciones definitivo y demás documentos soportes del proceso respecto de los indicadores y de esta manera poder continuar con el trámite del proceso, acto administrativo publicado a través de la plataforma SECOP II, el día 8 de abril de 2024.
Por lo anterior, a través de la plataforma SECOP II, conforme lo ordenado en el acto administrativo referido anteriormente y atendiendo lo contemplado en el Decreto 1082 de 2015, se procedió a publicar adenda que corre el cronograma desde el plazo para expedición de adendas en adelante, todo lo cual consta en el proceso de Licitación Pública en la Plataforma SECOP II.
En resumen, la situación presentada hace referencia a un vicio en el procedimiento establecido para la verificación de los indicadores financieros del proceso de selección de Licitación Pública No. LP-01- 2024, en la medida que dicho procedimiento era confuso respecto al año fiscal a verificar vs el plazo para actualización del RUP contenido en el Decreto 1082 de 2015.
</t>
    </r>
    <r>
      <rPr>
        <b/>
        <sz val="10"/>
        <color rgb="FF000000"/>
        <rFont val="Arial"/>
        <family val="2"/>
      </rPr>
      <t>Nota</t>
    </r>
    <r>
      <rPr>
        <sz val="10"/>
        <color rgb="FF000000"/>
        <rFont val="Arial"/>
        <family val="2"/>
      </rPr>
      <t xml:space="preserve">: No se requiere corrección ya que se realizó una acción inmediata con la expedición de la Resolución No. 206 del 08 de abril de 2024 “Por la cual se sanea un vicio dentro del proceso de selección de Licitación Pública No. LP-01- 2024” (radicado 20247600124103).
</t>
    </r>
  </si>
  <si>
    <t>Porque de conformidad con lo establecido en el artículo 2.2.1.1.1.5.1 del Decreto 1082 de 2015, los interesados en participar en el proceso tienen plazo para efectuar la actualización
hasta el 5º. día hábil del mes de abril de cada año.</t>
  </si>
  <si>
    <t>Incorporar en la actualización del procedimiento de los diferentes procesos de selección, un
control para la revisión de los aspectos de contenido financiero.</t>
  </si>
  <si>
    <t>GIT Contratación</t>
  </si>
  <si>
    <t>Procedimiento actualizado con el
control incorporado (Procedimiento
de Licitación Pública, Concurso de
Méritos y Selección Abreviada)</t>
  </si>
  <si>
    <t>28-2024</t>
  </si>
  <si>
    <t>En el INFORME PRELIMINAR DE EVALUACIÓN DE SEGUIMIENTO A LA GESTIÓN DE RIESGOS INSTITUCIONAL con radicado 20241400233763 del 18/0672024 se registró lo siguiente:
Incumplimiento N° 1: Falta de identificación de riesgos de corrupción para la vigencia 2024 por parte del proceso de Gestión del Talento Humano: Verificados los mapas de riesgos de corrupción publicados en numeral 4.3.8 del botón de Transparencia de la Secretaría se pudo evidenciar que el proceso de Gestión de Talento Humano no ha identificado riesgos de corrupción para la vigencia 2024.</t>
  </si>
  <si>
    <t>Porque no se establecieron otros riesgos de corrupción asociados al proceso durante la mesa de
trabajo que se desarrolló al inicio del año con el equipo del GITGTH.</t>
  </si>
  <si>
    <t>1. Realizar una mesa de trabajo con los integrantes del GITGTH para identificar un
posible riesgo de corrupción para el proceso.
2. Actualizar el Mapa de Riesgo del proceso de Gestión de Talento Humano con el riesgo de
corrupción identificado, evaluado, con identificación de actividades de control y plan de
acción, posteriormente remitirlo a la OAP para su publicación en página web.
3. Realizar el reporte de seguimiento a los controles y al plan de tratamiento del riesgo, de
corrupción identificado dentro de los tiempos establecidos y el instrumento indicado por la OAP.</t>
  </si>
  <si>
    <t>1. GIT de Talento Humano
2. GIT de Talento Humano
3. GIT de Talento Humano</t>
  </si>
  <si>
    <t>1. Acta de reunión y/o grabación. Lista
de asistencia.
2. Mapa de Riesgos de Corrupción
publicado en la página web
.
3. Reportes de seguimiento realizados</t>
  </si>
  <si>
    <t>1. 02/07/2024
2. 01/08/2024
3. 30/08/2024</t>
  </si>
  <si>
    <t>1. 31/07/2024
2. 30/08/2024
3. 31/12/2024</t>
  </si>
  <si>
    <t>29-2024</t>
  </si>
  <si>
    <t>Autoevaluación del proceso</t>
  </si>
  <si>
    <t>De conformidad con lo establecido en el procedimiento de investigación de incidentes, accidentes de trabajo, enfermedades laborales y medidas de intervención, se establece la necesidad de evaluar si es necesario formular acciones de mejora frente a un accidente de trabajo. Por tal motivo, al presentarse el pasado 14 de marzo de 2024 un accidente de trabajo con el contratista Daniel Oswaldo Angarita Caro, durante el evento de lanzamiento de la Manzana del Cuidado de Ecoparque en Ciudad Bolívar, como lo establece el radicado de la investigación 20247300148193, se acordó en una reunión con el COPASST, radicada en Orfeo con el número 20243300215493, formular una acción de mejora que permita evitar este tipo de accidentes de trabajo en el futuro.</t>
  </si>
  <si>
    <t>El contratista que realizó el cargue y descargue no recibió la capacitación necesaria sobre las prácticas seguras de manejo de cargas</t>
  </si>
  <si>
    <t>1. Informar la lección aprendida compartiendo la presentación de la capacitación sobre prácticas seguras de manipulación de cargas con toda la comunidad institucional y contratistas mediante correo electrónico.
2. Socializar a toda la comunidad institucional mediante publicación en cultunet, la capacitación realizada sobre manipulación manual de cargas.</t>
  </si>
  <si>
    <t>1. GIT de Talento Humano
2. GIT de Talento Humano</t>
  </si>
  <si>
    <t>1. Correo electrónico
2. Publicación manipulación manual de cargas</t>
  </si>
  <si>
    <t>1. 08/07/2024
2. 08/07/2024</t>
  </si>
  <si>
    <t>1. 30/08/2024
2. 18/10/2024</t>
  </si>
  <si>
    <t>32-2024</t>
  </si>
  <si>
    <t>De conformidad con el radicado 20241400233763 relacionado con la auditoría de evaluación y seguimiento a la gestión de riesgos institucional se encontró lo siguiente:
 5.7. Incumplimiento N° 4: Los procesos de Gestión de la comunicación estratégica y Gestión documental no definieron plan de acción para los riesgos de seguridad de la información.
 B. Gestión Documental: Para los riesgos 4 y 6 se determinó que el tratamiento sería Reducir, pero no se definió plan de acción:
 Riesgo N° 4: Posibilidad de pérdida de disponibilidad en la información de los expedientes documentales debido a pérdida de documentos por robo
 o desactualización de los inventarios documentales del archivo de gestión centralizado.</t>
  </si>
  <si>
    <t>No se tuvo la suficiente ilustración en el tema por quien lideraba el tratamiento de riesgos asociados a la seguridad de la información.</t>
  </si>
  <si>
    <t>NA</t>
  </si>
  <si>
    <t>1. Revisar la matriz de riesgos de seguridad de la información donde se determine la necesidad o no del tratamiento de los riesgos 4 y 6 de Gestión Documental</t>
  </si>
  <si>
    <t>1. Grupo Interno de
 Trabajo de
 Servicios
 Administrativos</t>
  </si>
  <si>
    <t>1. Matriz de riesgos de seguridad
 gestión documental actualizada</t>
  </si>
  <si>
    <t>1. 05/07/2024</t>
  </si>
  <si>
    <t>1. 30/10/2024</t>
  </si>
  <si>
    <t>34-2024</t>
  </si>
  <si>
    <t xml:space="preserve">Se reformula la acción 1134 cerrada inefectiva bajo informe de OCI con radicado 20241400085073
No se dio cumplimiento a la actividad 2 de la acción 1134 ‘‘Implementar un software que permita la programación y seguimiento de acciones
correctivas y de mejora y que genere alertas sobre proximidad de vencimiento de las mismas’’ El hallazgo original es ‘Oportunidad de Mejora No. 1 -
Acciones abiertas y vencidas (Numeral 5.4)
Una vez realizada la revisión de la herramienta de la mejora, se evidencia que se encuentran en estado abiertas y vencidas un total de nueve (9)
acciones correspondientes a los procesos: Gestión administrativa (4), Seguimiento y Evaluación de la Gestión (2), Gestión Operativa TIC (2) y
Gestión del Conocimiento (1) de las cuales se registra seguimiento a dos acciones: 1037 – Gestión Operativa TIC y 1040 – Seguimiento y
evaluación de la Gestión, de las 7 acciones abiertas y vencidas restantes, no se evidencia seguimiento.” 
</t>
  </si>
  <si>
    <t>Porque la SCRD y sus dependencias no cuentan con un mecanismo que genere alertas oportunas
sobre acciones correctivas o de mejora pendientes de ejecución y que les ayude a su inclusión en la agenda de actividades cotidianas</t>
  </si>
  <si>
    <t>1. Implementar el módulo de control interno en Cultured, que permita el seguimiento de acciones correctivas y de mejora en la SCRD</t>
  </si>
  <si>
    <t>Oficina Asesora de Planeación</t>
  </si>
  <si>
    <t>1. Módulo de control interno
Implementado</t>
  </si>
  <si>
    <t>1. 17/07/2024</t>
  </si>
  <si>
    <t>35-2024</t>
  </si>
  <si>
    <t>GESTIÓN DEL DIRECCIONAMIENTO ESTRATÉGICO</t>
  </si>
  <si>
    <t xml:space="preserve">En el informe Final de Auditoría de evaluación y seguimiento a la gestión de riesgos institucional ORFEO Radicado no. 20241400256693, quedo para el proceso de gestión de la mejora continua las siguientes oportunidades de mejora:
5.1. N°1: Actualizar la metodología de riesgos de gestión y corrupción V1
5.2. N° 2: Falta de una columna en las matrices de riesgos de gestión y corrupción que indique la fecha de inicio de las actividades del plan de tratamiento de riesgos.
5.3. N° 3: Se evidencia un inadecuado diligenciamiento de la columna “Meta e indicador” por parte de la primera línea, por lo que se debe mejorar el rol de asesoría de la segunda línea de defensa.
</t>
  </si>
  <si>
    <t>Da lineamientos a la administración de riesgos incluyendo nuevo contenido, de acuerdo con la guía del DAFP vigente y permite realizar modificaciones a los demás documentos</t>
  </si>
  <si>
    <t>1.Actualizar DES-MN-02 V1 Manual metodología de administración de riesgos de gestión y corrupción.
2.Actualizar procedimiento DES-PR-09 V1 Gestión de Riesgos.
3.Actualizar formato de mapa de riesgos de gestión y corrupción
4.Realizar reunión con los enlaces para socializar documentos y pedir ajuste de información en los mapas de riesgos</t>
  </si>
  <si>
    <t xml:space="preserve">1.Manual actualizado y publicado
2.Procedimiento actualizado y publicado
3.Formato actualizado y publicado
4.Acta de reunión </t>
  </si>
  <si>
    <t>1,2,3.29/07/2024
4.02/09/2024</t>
  </si>
  <si>
    <t>1,2,3 31/08/2024
4.30/09/2024</t>
  </si>
  <si>
    <t>Se amplia tiempos segun solicitud del 30 de septiempre por problemas en la firma de documentos en Orfeo, dado el apagon de luz. Solicitud ampliación radicado en Orfeo 20241700377933</t>
  </si>
  <si>
    <t>36-2024</t>
  </si>
  <si>
    <t>Informe de Austeridad del Gasto SCRD Segundo Semestre de 2023 - 20247100043983
5.2 Oportunidad de Mejora No. 02 – Modificación a valores reportados en trimestres anteriores. Los valores reportados en el segundo y tercer
trimestre de 2023 en los rubros de Horas Extras e Indemnización de Vacaciones fueron modificados en el cuarto trimestre de 2023. Lo anterior,
genera reprocesos para la elaboración del informe de seguimiento a la austeridad en el gasto.</t>
  </si>
  <si>
    <t>Porque no se dejó evidencia de la información reportada en cada trimestre</t>
  </si>
  <si>
    <t>1. Descargar la información reportada por el GITGTH para documentar la austeridad en el gasto de cada trimestre, y radicarlo en el instrumento documental dispuesto para tal fin (austeridad en el gasto) y radicarlo en el aplicativo de gestión documental ORFEO, dirigido a la Dirección de Gestión Corporativa y Relación con el Ciudadano.</t>
  </si>
  <si>
    <t>GIT Talento Humano</t>
  </si>
  <si>
    <t>Información que reporta el GITGTH sobre austeridad en el
gasto, radicada en el aplicativo de Gestión Documenta ORFEO.</t>
  </si>
  <si>
    <t>37-2024</t>
  </si>
  <si>
    <t>GESTIÓN DE LA APROPIACIÓN DE LA INFRAESTRUCTURA Y PATRIMONIO CULTURAL GESTIÓN DE LA MEJORA CONTINUA GESTIÓN DEL CONOCIMIENTO E INNOVACIÓN</t>
  </si>
  <si>
    <t>En el “Informe Final de Auditoría de evaluación y seguimiento a la gestión de riesgos institucional” con el radicado Orfeo N° 20241400256693 se
identificaron los siguientes incumplimientos:
5.5., N° 2: El proceso de Gestión de la Mejora Continua no cumplió con la actividad formulada en su plan de tratamiento de riesgos de corrupción
con corte al 30/04/2024.
5.6., N° 3: Los procesos de Gestión de la mejora continua, Gestión del conocimiento y la innovación y Gestión de apropiación de la infraestructura y
patrimonio cultural no cumplieron con las actividades formuladas en su plan de tratamiento de riesgos de gestión con corte al 30/04/2024.</t>
  </si>
  <si>
    <t>Carencia de personal debido al proceso contractual que tuvo la Entidad durante en el primer trimestre</t>
  </si>
  <si>
    <t>Realizar el ajuste de los planes de tratamiento de los mapas riesgos de los procesos de Gestión de la Apropiación de la Infraestructura y Patrimonio Cultural, Gestión de la Mejora Continua y Gestión del Conocimiento e Innovación.</t>
  </si>
  <si>
    <t xml:space="preserve">Incluir la presentación de la gestión de riesgos y sus planes de acción para el debido control dentro de las reuniones de seguimiento que realiza la dependencia.
</t>
  </si>
  <si>
    <t>Subdirección de Infraestructura y Patrimonio Cultural</t>
  </si>
  <si>
    <t xml:space="preserve">Cuatro radicados de las actas de reuniones realizadas
(2 actas de la Oficina Asesora de Planeación y 2 actas de la Subdirección
de Infraestructura y Patrimonio Cultural)
</t>
  </si>
  <si>
    <t xml:space="preserve">Se han desarrollado diferentes reuniones en las cuales se ha hecho seguimiento
a los riesgos y las acciones definidas en el Plan de Tratamiento, entre las cuales
se destacan:
- Reunión SIPC – OAP. Revisión propuesta documento para cumplimiento de
actividad del Plan de Tratamiento de Riesgos de Corrupción RC-AIP-1.
29/08/2024
- Reunión SIPC: Revisión estado aplicativo Declaratoria, revocatoria o cambio de
nivel de intervención de un BIC del ámbito distrital. 12/09/2024
- Reunión SIPC: Revisión Propuesta de Modificación de Riesgos de Gestión y
Corrupción asociados a LEP. 17/09/2024
- Reunión SIPC – OAP. Revisión propuesta inicial para modificación del Plan de
Tratamiento de Riesgos de Gestión y Corrupción. 17/09/2024
</t>
  </si>
  <si>
    <t>20243300360263
20241700349333
20243300354393
20243300354633</t>
  </si>
  <si>
    <t>NO SE FINALIZA AÚN</t>
  </si>
  <si>
    <t>38-2024</t>
  </si>
  <si>
    <t xml:space="preserve">Se elimina </t>
  </si>
  <si>
    <t>40-2024</t>
  </si>
  <si>
    <t>GESTION DE TECNOLOGIAS DE LA INFORMACION Y LAS COMUNICACIONES</t>
  </si>
  <si>
    <t>Seguimiento primera Línea</t>
  </si>
  <si>
    <t>Oportunidad de mejora</t>
  </si>
  <si>
    <t xml:space="preserve">Materialización Riesgo de Gestión riesgo “Posibilidad de pérdida de disponibilidad por fallas técnicas y de servicio en la infraestructura tecnológica de la SCRD”. Indisponibilidad del servicio de internet por parte del proveedor Empresa de Telecomunicaciones de Bogotá y afectación de servicios tecnológicos y sistemas de  información, debido a una falla eléctrica en el rack de servidores del Data Center de la Entidad.
</t>
  </si>
  <si>
    <t xml:space="preserve">1.  Caídas consecutivas del suministro eléctrico en el rack de servidores del centro de datos donde operan los equipos de almacenamiento y todos los equipos servidores donde se alojan sistemas de información. (causa raíz 1)
2. Indisponibilidad del servicio de internet por parte del proveedor Empresa de telecomunicaciones de Bogotá. (causa raíz 2)
</t>
  </si>
  <si>
    <t>Informar la situación presentada.
Acciones de recuperación.</t>
  </si>
  <si>
    <t xml:space="preserve">1. Contratación e implementación de un canal alterno de acceso a internet como respaldo.
2. Solicitar a la Dirección Corporativa - Servicios Administrativos la revisión y análisis de la interrupción del servicio eléctrico del Rack de
servidores y unidad de almacenamiento.
</t>
  </si>
  <si>
    <t>Oficina de Tecnologías de la Información</t>
  </si>
  <si>
    <t>1. Canal alterno contratado e implementado.
2. Correo electrónico</t>
  </si>
  <si>
    <t>1. 15/10/2024
2. 15/08/2024</t>
  </si>
  <si>
    <t>Solicitud de ajuste de fechas bajo radicado 20241600397763</t>
  </si>
  <si>
    <t>41-2024</t>
  </si>
  <si>
    <t>Recomendación</t>
  </si>
  <si>
    <t>De acuerdo con el radicado No. 20241400226343, correspondiente al “Informe de Evaluación sobre Manejo Contable de los bienes del CEFE Chapinero” Recomendación Nº 2. “Realizar procesos de conciliación (periódicas) entre la Subdirección de Infraestructura y Patrimonio Cultural y el área Contable de la Dirección de Gestión Corporativa en los que se analicen los diferentes contratos de obra, por parte del Grupo de Gestión Financiera y se garantice, por parte de la Subdirección de Infraestructura, una comunicación efectiva sobre las cifras, contratos y documentos soportes idóneos para realizar los registros contables, avances de obra, etc., a fin de asegurar que las cifras registradas contablemente sean coherentes con el avance presentado por el área supervisora de este tipo de contratos. Lo anterior, para evitar el riesgo de requerimientos o eventuales sanciones por parte de entes reguladores o de organismos de control, ya que las cuentas contables de Construcciones en Curso y de anticipos en los estados financieros no presentan la realidad económica de la entidad”</t>
  </si>
  <si>
    <t>Ausencia de formalidad en el proceso conciliatorio de información de construcciones en curso entre las partes</t>
  </si>
  <si>
    <t xml:space="preserve">1. Elaborar un formato de conciliación de construcciones en curso que facilite la identificación de las cifras contables y del área encargada de la supervisión, con la debida aprobación de la Oficina Asesora de Planeación.
2. Realizar el proceso conciliatorio mensual en el formato establecido.
3. Dar alcance a la Circular 044 de 2023 “Cronograma de Reporte de Información al área responsable del Proceso Contable vigencia 2024” donde se incluya el reporte mensual de los saldos de las construcciones en curso de CEFE Chapinero </t>
  </si>
  <si>
    <t>Gestión financiera</t>
  </si>
  <si>
    <t>1. Formato de Conciliación aprobado
por la Oficina Asesora de Planeación
2. Radicado Orfeo del Formato de Conciliación diligenciado y firmado por las partes
3. Alcance Circular Radicada ORFEO</t>
  </si>
  <si>
    <t>1. 02/08/2024
2. 01/09/2024
3. 17/08/2024</t>
  </si>
  <si>
    <t>1. 30/08/2024
2. 31/01/2025
3. 31/08/2024</t>
  </si>
  <si>
    <t xml:space="preserve">1. Se elaboró el formato de conciliación de construcciones en curso para facilitar la identificación de las cifras contables y del área encargada de la supervisión, aprobado por la Oficina Asesora de Planeación.
3. Se dio alcance a la Circular 044 de 2023 “Cronograma de Reporte de Información al área responsable del Proceso Contable vigencia 2024” donde se incluyó el formato de Conciliación para reportar mensualmente los saldos de las construcciones en curso.  
2. Se elaboró la conciliación de la cuenta contable “Construcciones en Curso” en el formato establecido, realizado entre la Subdirección de Infraestructura y Patrimonio Cultura y el GIT Gestión Financiera - Contabilidad. </t>
  </si>
  <si>
    <t xml:space="preserve">1. Radicado No. 20247200296943 de fecha: 8/08/2024 donde se remitió la Solicitud de Creación, Actualización o Eliminación de documentos con el Formato de Construcciones en Curso, el cual se encuentra publicado en el siguiente enlace: https://www.culturarecreacionydeporte.gov.co/es/
transparencia-acceso-informacion-publica/informacion-entidad/
procesos-y-procedimientos/procesos-apoyo/gestion-financiera
3. Radicado No. 20247200312823 de fecha 21/08/2024 “Circular 36 de fecha 27/08/2024
2. Conciliación Radicada bajo el No. 20247200363603 de fecha 24/09/2024 debidamente firmada por las partes </t>
  </si>
  <si>
    <t>20247200343833
20247200393783</t>
  </si>
  <si>
    <t>10/09/2024
16/10/2024</t>
  </si>
  <si>
    <t>Deisy Estupiñan 
Nelson Velandia</t>
  </si>
  <si>
    <t>42-2024</t>
  </si>
  <si>
    <t>Teniendo en cuenta el Informe de Auditoría de Seguimiento al Plan de Mejoramiento Archivístico de la Secretaría radicado bajo el número 20241400272373 del 25/07/2024 se estableció lo siguiente: 5.1. Oportunidad de Mejora No. 1 El formato propuesto para el Seguimiento del Plan de Mejoramiento Archivístico no permite evidenciar las actividades específicas que se van a desarrollar por cada acción y por cada vigencia para dar cumplimiento a cada una de las acciones proyectadas y atender, de esta manera, las observaciones y recomendaciones del Archivo de Bogotá en visita realizada los días 7, 8 y 9 de julio del año 2021 como consta en el informe presentado por esa entidad y que con base en el mismo se diseñó el Plan de Mejoramiento Archivístico 2020 – 2025. No es posible verificar, por parte del Auditor, el avance de cada acción en el periodo debido a que no se relaciona en el formato las actividades o tareas específicas que fueron programadas para cada vigencia, ni el porcentaje programado para cada actividad, lo que impide realizar una evaluación objetiva que permita verificar si lo programado corresponde con lo ejecutado para cumplir con cada acción.</t>
  </si>
  <si>
    <t xml:space="preserve">Porque los formatos de seguimiento y del plan de mejoramiento archivístico actuales no presentan el
desarrollo de las acciones de forma detallada sino consolidada. </t>
  </si>
  <si>
    <t>1. Actualizar el formato del plan de mejoramiento
archivístico con las actividades específicas.
2. Actualizar el formato de seguimiento del plan de
mejoramiento archivístico con las actividades
específicas</t>
  </si>
  <si>
    <t>Coordinador (a)
Grupo Interno de
Servicios
Administrativos</t>
  </si>
  <si>
    <t xml:space="preserve">1. Formato Plan de Mejoramiento
Archivístico de la SCRD
2. Formato Seguimiento Plan de
Mejoramiento Archivístico de la
SCRD
</t>
  </si>
  <si>
    <t>43-2024</t>
  </si>
  <si>
    <t xml:space="preserve">El 21 de diciembre de 2023 con el rad. 20237100569083 se formuló la acción 106-2023 la fue declarada ineficaz por lo cual se procede a reformular
esta acción teniendo en cuenta que con el radicado 20231400535443 se dio a conocer el informe de auditoría interna en el numeral establece 5.4.
Incumplimiento No. 2 En el trabajo de auditoría realizado se evidenció el incumplimiento de lo proyectado a ejecutar del Plan de Mejoramiento
Archivístico aprobado el 28-10-2021 como consta en el Acta # 3 del Equipo Técnico de Gestión y Desempeño Institucional de Archivo 2021, con
radicado 20217100332333, al no realizar en los tiempos programados (años 2022 y 2023), las acciones y tareas correspondientes para atender las
observaciones y recomendaciones realizadas por el Archivo de Bogotá en el informe de visita realizada en el año 2021 con radicado de Orfeo No.
20217100124492.
Por lo indicado, es importante que las 36 tareas vencidas se reprogramen y se ejecuten dentro de los términos del Plan de Mejoramiento Archivístico
vigente.
El 25 de julio de 2024 se emitió el Informe de Auditoría de Seguimiento al Plan de Mejoramiento Archivístico de la Secretaría radicado bajo el
número 20241400272373 se estableció lo siguiente:
5.2. Oportunidad de Mejora No. 2
Una vez revisada la Acción 106 – 2023 del instrumento de la mejora de la Secretaría, se encuentra que no se realizó un correcto análisis de causas
del hallazgo que dio origen a esta acción. Lo anterior, por cuanto no se evidencia cuál es la causa raíz del hallazgo de auditoría. En consecuencia,
se debe revisar y corregir la acción de mejora, así como el estudio de causas para identificar la causa raíz del incumplimiento de las tareas
programadas en el Plan de Mejoramiento Archivístico.
</t>
  </si>
  <si>
    <t>Porque el PMA contiene 36 tareas que van enlazadas entre si para lograr el producto final, lo cual no
fue posible en los tiempos establecidos por la falta de recursos económicos, falta de personal y la
intervención de terceros.</t>
  </si>
  <si>
    <t xml:space="preserve">1. Reprogramar las fechas de cumplimiento de las 36 tareas vencidas.
2. Presentar una propuesta de intervención del fondo documental con tiempos y presupuesto a
la Dirección de Gestión Corporativa y Relación con el Ciudadano
3. Solicitar la viabilidad de los recursos requeridos </t>
  </si>
  <si>
    <t>1. Plan de Mejoramiento Archivístico
de la SCRD con las fechas
ajustadas
2. Memorado con la propuesta de
intervención
3. Memorando</t>
  </si>
  <si>
    <t>44-2024</t>
  </si>
  <si>
    <t>Teniendo en cuenta el Informe de Auditoría de Seguimiento al Plan de Mejoramiento Archivístico de la Secretaría radicado bajo el número 20241400272373 del 25/07/2024 se estableció lo siguiente: 5.3. Oportunidad de Mejora No. 3 Para las evidencias que soportan la ejecución de las actividades o tareas del Plan de Mejoramiento Archivístico es importante crear un repositorio integral de las evidencias del cumplimiento de cada acción del plan. Se recomienda igualmente que estas evidencias reposen en un expediente de Orfeo donde pueda evidenciarse la trazabilidad en la ejecución de todos los compromisos con el Archivo de Bogotá.</t>
  </si>
  <si>
    <t>Porque no se tiene un repositorio integral de las evidencias del cumplimiento del Plan de
Mejoramiento Archivístico acorde al desarrollo de cada una de las acciones.</t>
  </si>
  <si>
    <t xml:space="preserve">1. Organizar en Orfeo el expediente donde reposan los soportes del avance de las actividades del Plan de Mejoramiento Archivístico por cada seguimiento
2. Establecer un repositorio que permita consolidar las actividades del Plan de Mejoramiento Archivístico por cada seguimiento
</t>
  </si>
  <si>
    <t xml:space="preserve">1. Expediente en Orfeo con las
evidencias del cumplimiento de las
tareas del Plan de Mejoramiento
Archivístico
2. Drive del área de servicios
administrativos con la información
requerida. </t>
  </si>
  <si>
    <t>45-2024</t>
  </si>
  <si>
    <t>oportunidad de Mejora</t>
  </si>
  <si>
    <t>De acuerdo con el Informe de Auditoría a la Gestión de la Cartera de la Secretaría – Primer semestre de 2024 con radicado 20241400298753 del 09 de agosto de 2024 – se observó el numeral 5.6.1. Oportunidad de Mejora No. 03 – Designación de Presidente del Comité de Cartera: Es importante que los integrantes del Comité de Cartera gestionen las acciones necesarias para la designación del presidente del Comité y, de esta manera, asegurar el cumplimiento de las sesiones y de los compromisos previstos para el resto de la vigencia.</t>
  </si>
  <si>
    <t>En la resolución de conformación del comité de cartera no indica cómo proceder frente a la ausencia
del presidente</t>
  </si>
  <si>
    <t xml:space="preserve">1.Emitir un comunicado al Grupo de Talento Humano para se informe sobre el trámite de nombramiento del cargo Asesor de Despacho
Código 105, Grado 04 en relación con el comité de cartera. Con copia a la Directora de Gestión Corporativa y Relación Con el Ciudadano.
2.Revisar el contenido y proponer proyecto de resolución que actualice la reglamentación del Comité de Cartera ( resolución 877 de 24 de noviembre de 2023).
</t>
  </si>
  <si>
    <t xml:space="preserve">GIT Gestión
Financiera
Oficina Jurídica </t>
  </si>
  <si>
    <t>1.Comunicación con la solicitud de
información del trámite de
nombramiento del cargo de Asesor
105-04 y que debe fungir como
presidente del comité de cartera.,
en el marco de la Resolución 877
de 2023.
2.Resolución “Por la cual se actualiza
la reglamentación del Comité de
Cartera de la Secretaría Distrital de
Cultura, Recreación y Deporte, se
deroga la Resolución 877 de 2023 y
se dictan otras disposiciones”</t>
  </si>
  <si>
    <t>30/09/2024
31/12/2024</t>
  </si>
  <si>
    <t>46-2024</t>
  </si>
  <si>
    <t>GESTIÓN DE DIRECCIÓN ESTRATÉGICA</t>
  </si>
  <si>
    <t xml:space="preserve">Incumplimiento N.º 1: No definición de los cronogramas previstos en la actividad uno (1) del procedimiento
Actualización y Seguimiento al Plan de desarrollo Distrital de la SCRD y la Ejecución y avance del sector CRD - Código: DESPR-03, Versión 2.
</t>
  </si>
  <si>
    <t>Porque la descripción de la actividad 1 del procedimiento de actualización y seguimiento al Plan de
desarrollo Distrital de la SCRD, no define unos parámetros claros para la construcción y socialización
del cronograma</t>
  </si>
  <si>
    <t xml:space="preserve">1. Actualizar el procedimiento de actualización y seguimiento al Plan de desarrollo Distrital de la SCRD, describiendo los parámetros claros para la construcción y socialización del cronograma.
2. Socializar a los responsables de proyectos el procedimiento de actualización y Seguimiento al Plan de desarrollo Distrital de la SCRD
3. Socializar mediante comunicación interna a los responsables de proyectos el cronograma de seguimiento a los proyectos de inversión
</t>
  </si>
  <si>
    <t>1. Procedimiento actualizado
2. Registro de asistencia a la socialización
3. Comunicación interna</t>
  </si>
  <si>
    <t>1. 03/11/2024
2. 15/12/2024
3. 30/09/2024</t>
  </si>
  <si>
    <t xml:space="preserve">3. Se socializa mediante comunicación interna a los responsables de proyectos el cronograma de seguimiento a los proyectos de inversión
</t>
  </si>
  <si>
    <t>3.  Correo electrónico del 3 de septiembre del 2024 enviado por el jefe de la OAP a responsables proyectos de inversión</t>
  </si>
  <si>
    <t>3. 20241700397793</t>
  </si>
  <si>
    <t>Jesús David López</t>
  </si>
  <si>
    <t>48-2024</t>
  </si>
  <si>
    <t>Una vez realizada la revisión de cada una de las hojas de vida tomadas para la muestra, se puede establecer que, de los 16 contratos tomados aleatoriamente, el 100% cumplen con el registro de la hoja de vida en el Sistema de Información Distrital de Empleo y Administración Pública SIDEAP. Sin embargo, se evidencia que 1 contratista de prestación de servicios, a pesar de encontrarse la declaración de bienes y rentas diligenciado, el documento no se encuentra firmado; de otro parte, de los 16 contratos revisados, 3 que representan el 18.75% de la muestra tomada, no registran en el SIDEAP la declaración de Conflicto de Interés, evidenciando una debilidad en los controles por parte de los responsables de esta labor.</t>
  </si>
  <si>
    <t>Porque en los documentos precontractuales y condiciones adicionales que contiene las
obligaciones del supervisor y contratistas, no se establecía la obligatoriedad de la
presentación y/o renovación de la Declaración de Conflicto de Interés</t>
  </si>
  <si>
    <t>1. Incluir en las obligaciones generales de los contratistas de prestación de servicios y apoyo
a la gestión, una obligación del contratista donde se indique el deber de presentar, actualizar y la Declaración de Bienes y Rentas,
y Declaración de Conflicto de Interés.
2. Incluir en las obligaciones del supervisor de los contratos de prestación de servicios y apoyo a la gestión, la obligación de verificar que el
contratista presente, actualice, suscriba Declaración de Bienes y Rentas, y Declaración de Conflicto de Interés en los términos indicados en la Circular externa 020 del 11 de junio de 2020.
3. Realizar socialización a través de la publicación de lo estipulado en la Circular externa 020 del 11 de junio de 2020, así como los Decretos 484 de 2017 y 367 de 2014 artículo 10º, en cuanto a presente, actualice, suscriba Declaración de Bienes y Rentas, y Declaración de Conflicto de Interés</t>
  </si>
  <si>
    <t>GIT de contratación</t>
  </si>
  <si>
    <t>1.  Obligación general en el ESDOP
2.  Obligación general en el ESDOP
3.1 Publicación de tip sobre obligatoriedad de la Declaración de Bienes y Rentas.
3.2 Publicación de tip sobre
Declaración de Conflicto de Interés</t>
  </si>
  <si>
    <t>49-2024</t>
  </si>
  <si>
    <t>Reformulación acción 21-2024:
Mediante el INFORME FINAL DE AUDITORÍA - SEGUIMIENTO A CONVENIOS CON RECURSOS ENTREGADOS Y RECIBIDOS EN ADMINISTRACIÓN radicado mediante No. 20241400156273 del 29 de abril de 2024 se presenta el siguiente incumplimiento:
Incumplimiento No.2: Falta de publicación en la plataforma transaccional SECOP de la totalidad de información de ejecución y liquidación de los convenios: Conforme a lo descrito en el numeral 9 del Manual de Supervisión e Interventoría de Contratos vigente, el supervisor deberá:
“Publicar en el SECOP II, los informes y documentos generados con ocasión de la ejecución del contrato o convenio y que demuestren el cumplimiento del mismo”, y lo indicado en el Artículo 2.2.1.1.1.7.1. Publicidad en el SECOP del Decreto 1082 de 2015, “La Entidad Estatal está obligada a publicar en el SECOP los Documentos del Proceso y los actos administrativos del Proceso de Contratación, dentro de los tres (3) días siguientes a su expedición”. Durante la auditoría se verificó que en los expedientes contractuales de Orfeo y en SECOP se encontrará la totalidad de documentos de ejecución y liquidación de convenios (en los casos que aplicaba) evidenciando que los siguientes ocho (8) convenios presentan incumplimiento en la publicación de información en la plataforma SECOP.</t>
  </si>
  <si>
    <t xml:space="preserve">1. Culminar la publicación de documentos ausentes en SECOP I y II de los convenios asociados en el Informe de Control Interno.
2. Incluir en la herramienta de control establecida por la ordenación el gasto el monitoreo del cumplimiento de la publicación de documentos en SECOP de los convenios supervisados. 
</t>
  </si>
  <si>
    <t xml:space="preserve">Dirección de Fomento
Dirección de Economía,
Estudios y Política
</t>
  </si>
  <si>
    <t xml:space="preserve">1. Pantallazos de Información de
ejecución contractual publicada
en SECOP
2. Matriz de monitoreo de
cumplimiento de publicación en
SECOPII con seguimiento de
convenios
</t>
  </si>
  <si>
    <t>1. 01/09/2024
2. 03/10/2024</t>
  </si>
  <si>
    <t>1. 31/03/2025
2. 31/12/2024</t>
  </si>
  <si>
    <t>FORMULACIÒN DE LA ACCIÓN</t>
  </si>
  <si>
    <t>CONSECU
TIVO</t>
  </si>
  <si>
    <t>SOPORTE RADICADO DE LA ACCIÓN</t>
  </si>
  <si>
    <t>FECHA
 DE INICIO</t>
  </si>
  <si>
    <r>
      <rPr>
        <b/>
        <sz val="6"/>
        <color rgb="FFFF0000"/>
        <rFont val="Arial"/>
        <family val="2"/>
      </rPr>
      <t>DIAS DE VENCIDA</t>
    </r>
    <r>
      <rPr>
        <b/>
        <sz val="6"/>
        <color rgb="FF00B050"/>
        <rFont val="Arial"/>
        <family val="2"/>
      </rPr>
      <t xml:space="preserve"> </t>
    </r>
    <r>
      <rPr>
        <sz val="6"/>
        <color rgb="FF00B050"/>
        <rFont val="Arial"/>
        <family val="2"/>
      </rPr>
      <t>O PARA VENCER</t>
    </r>
  </si>
  <si>
    <t>FECHA DEL SEGUIMIENTO
(dd/mm/aa)</t>
  </si>
  <si>
    <t>RESULTADOS Y ANÁLISIS
Razones que llevan a calificar la acción como efectiva /no efectiva</t>
  </si>
  <si>
    <t>ESTADO DE CIERRE
Efectiva
(Marque con una X)</t>
  </si>
  <si>
    <t>ESTADO DE CIERRE
NO Efectiva
(Marque con una X)</t>
  </si>
  <si>
    <t>Responsable de la calificación
(Jefe de la OCI)</t>
  </si>
  <si>
    <t>FINALIZADA</t>
  </si>
  <si>
    <t>Diana Romero</t>
  </si>
  <si>
    <t>X</t>
  </si>
  <si>
    <t>GESTIÓN DE LA COMUNICACIÓN ESTRATÉGICA</t>
  </si>
  <si>
    <t xml:space="preserve">Oficina
Asesora de
Comunicacion es </t>
  </si>
  <si>
    <t>Gestión de Tecnologías de la Información y Comunicaciones</t>
  </si>
  <si>
    <t>Carlos Guzmán</t>
  </si>
  <si>
    <t>Omar Urrea Romero</t>
  </si>
  <si>
    <t>De acuerdo al informe de auditoría “Evaluación y Seguimiento a la Gestión de Riesgos Institucional.” Con radicado de Orfeo No 20241400104473, se evidenció el siguiente incumplimiento:
5.1 Incumplimiento N° 1: El proceso de Direccionamiento Estratégico no cumplió con las actividades formuladas para la vigencia 2023 en su plan de tratamiento de riesgos de gestión. Faltó revisar y fortalecer las actividades de control del procedimiento DES-PR-07, la versión más reciente
publicada en CULTUNET es la 1 del 27/05/2022. 
Mediante radicado 20241700192183 del 20/05/2024 la OAP solicitó reprogramación de la fecha de finalización de las actividades de esta acción para el 30/08/2024. Inicialmente dicha fecha era el 30/06/2024.</t>
  </si>
  <si>
    <t>No se definió un responsable específico para el cumplimento de la actualización del procedimiento fecha límites para la actualización del procedimiento DES-PR-07, en los tiempos establecidos en el plan de acción.</t>
  </si>
  <si>
    <t>1.Actualizar el procedimiento DES-PR-07 Formulación y seguimiento del presupuesto de inversión de la Secretaría de Cultura Recreación y Deporte, fortaleciendo los controles establecidos.
2.Socializar procedimiento DES-PR-07,actualizado</t>
  </si>
  <si>
    <t xml:space="preserve">Oficina Asesora de Planeación-Leonardo Gutiérrez Moya y Giovanni Navarro Rojas
</t>
  </si>
  <si>
    <t>1.Procedimiento actualizado y
publicado
2.Socialización procedimiento</t>
  </si>
  <si>
    <t xml:space="preserve">1.22/03/2024
2.01/05/2024 </t>
  </si>
  <si>
    <t xml:space="preserve">1.30/05/2024
2.30/06/2024
</t>
  </si>
  <si>
    <t>Se ajustan fechas, de acuerdo con el radicado no. 20241700160663 Solicitud modificación fechas de entrega acción de mejora, corriendo la finalización de la acción el 30 de junio del 2024
 Se actualizó el procedimiento DES-PR-07 Formulación y seguimiento del presupuesto de inversión de la Secretaría de Cultura Recreación y Deporte, fortaleciendo los controles establecidos
Se socializó la versión 2 del procedimiento DES-PR-07 Formulación y seguimiento del presupuesto de inversión de la Secretaría de Cultura Recreación y Deporte, con las personas involucradas en el
tema</t>
  </si>
  <si>
    <t>https://www.culturarecreacionydeporte.gov.co/sites/default/files/2024-06/des-pr-07_formulacion_y_seguimiento_del_presupuesto_de_inversion_scrd_v2.pdf
https://docs.google.com/spreadsheets/d/1S5BFM60R2fA4oXIdhITswqa1gwcPfpq2/edit?gid=1715045812#gid=1715045812</t>
  </si>
  <si>
    <t>Deisy Estupiñan</t>
  </si>
  <si>
    <t>Se evidencia la actualización del procedimiento  "DES-PR-07 Formulación y seguimiento del presupuesto de inversión de la Secretaría de Cultura Recreación y Deporte" a su versión 2.  fortaleciendo los controles establecidos y socializando el lineamiento al interior de la entidad, actividades que estaban pendiente en el plan de tratamiento de riesgos del proceso. Por lo tanto, se dió cumplimiento a lo propuesto para la vigencia 2024, por lo tanto, se cierra como efectiva.</t>
  </si>
  <si>
    <t>1150 (04-2023)</t>
  </si>
  <si>
    <t>GESTIÓN DE CONOCIMIENTO</t>
  </si>
  <si>
    <t>Actualización del Micrositio Dirección del Observatorio y Gestión del Conocimiento Cultural Algunos contenidos del micrositio se encuentran incompletos y desactualizados, lo que podría generar interpretaciones equívocas en los grupos de  valor y partes interesadas que consulten este micrositio</t>
  </si>
  <si>
    <t>Debilidad en la revisión de las actualizaciones del micrositio en oportunidad, calidad y completitud de
 la información</t>
  </si>
  <si>
    <t>N/A</t>
  </si>
  <si>
    <t>1. Realizar la actualización de los contenidos del micrositio mensualmente. 
 2. Realizar la publicación de los contenidos en el sitio web culturaciudadana.gov.co/observatorio
 3. Revisar los contenidos producidos por la Dirección de Observatorio y Gestión de Conocimiento Cultural desde el año 2000, en discos de archivo y copias de seguridad, para la construcción de un repositorio de contenidos.</t>
  </si>
  <si>
    <t>Dirección Observatorio y Gestión de Conocimiento Cultural</t>
  </si>
  <si>
    <t>1. Micrositio actualizado mensualmente:
 https://culturaciudadana.gov.co/observatorio/publicaciones
 2. Página web:
 culturaciudadana.gov.co/observatorio
 3. Listado de archivos y contenidos con potencial de publicación, y su caracterización:
 https://docs.google.com/spreadsheets
 /d/1izqA56fr99Ov_7eCxehG9Ib7Z0i2q
 icQwTlUeodgTVk/edit#gid=12220092
 38</t>
  </si>
  <si>
    <t>1. 01/02/2023
 2. 01/02/2023
 3. 01/02/2023</t>
  </si>
  <si>
    <t>1. 30/12/2023
 2. 30/12/2023
 3. 30/12/2023</t>
  </si>
  <si>
    <t xml:space="preserve">1) La actualización de contenidos en el micrositio se ha venido realizando conforme a las necesidades y producción de la información de manera mensual y/o periódica según sea el caso.
2) Durante el mes de diciembre se actualizó el micrositio incorporando nuevas publicaciones asociadas a las investigaciones desarrolladas.
3) Se revisaron los contenidos producidos por la Dirección Observatorio y Gestión del Conocimiento Cultural desde el año 2000, en discos de archivo y copias de seguridad, para la construcción de un repositorio de contenidos.   El producto es el listado de contenidos producidos por la DOGCC. Del primer ejercicio realizado se está desarrollando el prototipo digital del Repositorio, donde reposan los contenidos e investigaciones realizadas dentro del sector Cultura, Recreación y Deporte, se está trabajando conjuntamente con la OTI para implementar los requerimientos técnicos para poner en operación el repositorio. Durante el mes de diciembre se hicieron dos tipos de actividades finales para la consolidación del Repositorio de Contenidos e Investigaciones en su primera fase. 1) Se registraron los datos y cargaron archivos de las investigaciones finalizadas y enviadas del plan anual de investigaciones y algunos otros contenidos de otras dependencias de la entidad. A la fecha se cuenta con un total de 1201 registros de los cuales 248 tiene archivo disponible en línea. 2) Se hizo seguimiento de la implementación del frontend de la aplicación web del Herramienta de captura de información para el repositorio: https://docs.google.com/spreadsheets/d/ 1izqA56fr99Ov_7eCxehG9Ib7Z0i2qicQwTlUeodgTVk/ edit#gid=1222009238 Prototipo de repositorio: https://www.prototipos-sicc.com/app/repositorio/ especificaciones/generalidades Front end, explorador, miniaturas portadas: https://www.prototipos-sicc.com/app/repositorio/explorar/1/ Vistas de formularios del backend y administrador: https://drive.google.com/drive/u/0/folders/repositorio en CultuRed_Bogotá por parte de la Oficina de Tecnologías de la Información, teniendo como referencia los diseños y requerimientos definidos desde el Observatorio, tras esta revisión se solicitaron unos ajustes sobre datos, orden, composición y búsquedas que todavía están pendientes de respuesta.
</t>
  </si>
  <si>
    <r>
      <rPr>
        <sz val="10"/>
        <color rgb="FF000000"/>
        <rFont val="Arial"/>
        <family val="2"/>
      </rPr>
      <t xml:space="preserve">1) Se actualizó el micrositio con el cargue de nuevas publicaciones: https://culturaciudadana.gov.co/observatorio/ publicaciones
2) Se actualizó el micrositio con el cargue de nuevas publicaciones: https://culturaciudadana.gov.co/observatorio/ publicaciones
3) Herramienta de captura de información para el repositorio: https://docs.google.com/spreadsheets/d/ 1izqA56fr99Ov_7eCxehG9Ib7Z0i2qicQwTlUeodgTVk/ edit#gid=1222009238 Prototipo de repositorio: https://www.prototipos-sicc.com/app/repositorio/ especificaciones/generalidades
Front end, explorador, miniaturas portadas: https://www.prototipos-sicc.com/app/repositorio/explorar/1/ Vistas de formularios del backend y administrador: https://drive.google.com/drive/u/0/folders/1qG4V1HdmHZgFHOMuVE2JZkDo5jiC2p35 Repositorio de Información Sectorial: https://docs.google.com/spreadsheets/d/ 12c4Yw5BAGfdQJuSQOv31VhtAHpNGrgCd/ edit#gid=785264696 2023 soportes avances SisInf – DOGCC: https://docs.google.com/spreadsheets/d/ 1kyYnXZVjwZv96HCp0bZ7mrwzGLuk9Gyd767KpniY-dY/ edit#gid=535073935 Actualmente la herramienta está disponible en: </t>
    </r>
    <r>
      <rPr>
        <u/>
        <sz val="10"/>
        <color rgb="FF1155CC"/>
        <rFont val="Arial"/>
        <family val="2"/>
      </rPr>
      <t>https://dev-cultured.scrd.gov.co/observatorio/caja-deherramientas</t>
    </r>
  </si>
  <si>
    <t>Seguimiento No. 1: 20239100265773
Seguimiento No. 2: 20239100404173
Seguimiento No. 3: 20239100455033
Seguimiento No. 4: 20239100523583
Seguimiento y cierre: 20249100004433</t>
  </si>
  <si>
    <t>Seguimiento No. 1: 30/06/2023
Seguimiento No. 2: 28/09/2023
Seguimiento No. 3: 26/10/2023
Seguimiento No. 4: 04/12/2023
Seguimiento y Cierre: 4/01/2024</t>
  </si>
  <si>
    <t>Se evidecia que con corte al 31/12/2023 se corrigió y actualizó toda la información faltante del micrositio de la  Dirección del Observatorio y Gestión del Conocimiento Cultural , es importante que se revise y verifique que todo lo de la vigencia 2024 se encuentre correctamente actualizado y publicado. Por lo tanto, se dió cumplimiento y  se cierra como efectiva.</t>
  </si>
  <si>
    <t>62-2023</t>
  </si>
  <si>
    <t>Mediante el Informe Final de Auditoría radicado con el No. 20231400371303 por la Oficina de Control Interno se presentan las siguientes
oportunidades de mejora:
“Oportunidad de mejora N. º 1: Procedimientos asociados a la estrategia del “Programa Distrital de Estímulos” actualizados: (…) se evidencia que, los procedimientos
identificados, no se encuentran actualizados y publicados bajo la versión 11 de la página web y bajo los parámetros de la Resolución Interna No. 410 del 13 de junio de 2023”
“Oportunidad de Mejora N. º 2: Generalidades en los procedimientos asociados al componente del “Programa Distrital de Estímulos: Frente a los procedimientos revisados por
parte de la auditoría, se evidencia que se cuenta con una gran cantidad de procedimientos y de actividades asociadas a estos que se podrían simplificar o unificar. Lo anterior, generando
el riesgo que, la comprensión del documento sea compleja, por ende, se configure el riesgo de incumplimiento de los referidos procedimientos al no estar concordancia con los aspectos
de la documentación frente a la sencillez, brevedad y permanencia definidos en el Manual de Elaboración y Control de Documentos del Sistema de Gestión de Calidad de la SCRD. - En
el diagrama de flujo del procedimiento PCR-PR-02 V1 Expedición de actos administrativos de convocatorias, no se representó gráficamente la actividad N.° 12, como paso final del
procedimiento”
“Oportunidad de Mejora No. 3: Identificación de actividades de control en los procedimientos: Sin embargo, al revisar las actividades de los procedimientos, como parte del trabajo
de auditoría, se evidencia que algunas pueden ser consideradas como actividades de control, que corresponden a acciones de verificación sobre una tarea o actividad específica para
prevenir o evitar la materialización de un riesgo, como ejemplo de ello la actividad N.° 3 dentro del procedimiento PCR-PR-01 V1 Preparación de convocatorias, la cual no se tiene
identificada como punto de control, la cual se considera como tal. Lo anterior, generando el riesgo de que, al no identificar todas las actividades de control dentro de los procedimientos,
se materialice alguno de ellos.”
Oportunidad de Mejora N. º 10: Invitaciones Públicas sin procedimiento asociado: De conformidad con lo evidenciado, las invitaciones públicas no cuentan con un procedimiento
asociado que permita controlar de manera eficaz y eficiente la ejecución de las actividades que a la fecha de la auditoría son desarrolladas por la dependencia.
Las invitaciones públicas, por tener una asignación de recursos monetarios para los ciudadanos, se hace necesario e relevante incorporar controles que garanticen la transparencia y
minimicen la materialización de riesgos asociados a la aplicación de estas actividades. Adicionalmente se resalta la importancia de ejecutar revisiones y monitoreo a la asignación de los
recursos. En consecuencia, es relevante documentar la ejecución de las actividades y su integración, si es del caso, a algunos de los procedimientos con que cuenta la dependencia</t>
  </si>
  <si>
    <t>Se amplió la oferta de convocatorias y el ámbito de aplicación del Programa Distrital de Estímulos con
la incorporación de invitaciones públicas y ajuste del Banco de Expertos para el Sector Cultura.</t>
  </si>
  <si>
    <t>1. Revisar y analizar la simplificación de procedimientos y la identificación de todos los puntos de control de las actividades relacionados en los mismos. 
2. Actualizar el 100% de los procedimientos asociados al Programa Distrital de Estímulos a la versión 11 del mapa de proceso de la Entidad, identificando todos los puntos de control.
3.  Documentar las actividades de las Invitaciones Públicas y de la línea de mentores para el Banco de Expertos para el Sector Cultura y su integración (si es el caso) a los procedimientos del Programa Distrital de Estímulos y socializar los procedimientos actualizados.</t>
  </si>
  <si>
    <t>1. Acta de reunión
2. Procedimientos del Programa Distrital de Estímulos actualizados
3.1.  Documentación de las actividades de Invitaciones Públicas y de la línea de mentores para el Banco de Expertos para el Sector Cultura
3.2. Acta de Reunión</t>
  </si>
  <si>
    <t>1. Se revisó y analizó la simplificación de procedimientos en mesa de trabajo con la Directora y los articuladores de los programas de Fomento
2. Se actualizaron todos los procedimientos asociados al Programa Distrital de Estímulos de acuerdo con la actualización del mapa de procesos de la Entidad.
3. Se documentaron las actividades de Invitaciones Culturales y la línea de mentores para el Banco de Expertos a través de la formalización de procedimientos sobre los cuales se realizó la respectiva socialización a los responsables de ejecutar los mismos.</t>
  </si>
  <si>
    <r>
      <rPr>
        <sz val="10"/>
        <color rgb="FF000000"/>
        <rFont val="Arial"/>
        <family val="2"/>
      </rPr>
      <t xml:space="preserve">1. Acta de reunión bajo radicado No. 20232200491793
2. Procedimientos del proceso relacionados con el Programa Distrital de Estimulos actualizados en la página web:  </t>
    </r>
    <r>
      <rPr>
        <u/>
        <sz val="10"/>
        <color rgb="FF1155CC"/>
        <rFont val="Arial"/>
        <family val="2"/>
      </rPr>
      <t>https://www.culturarecreacionydeporte.gov.co/es/transparencia-acceso-informacion-publica/informacion-entidad/procesos-y-procedimientos/procesos-misionales/gestion-promocion-agentes-practicas-culturales-recreodeportivas</t>
    </r>
    <r>
      <rPr>
        <sz val="10"/>
        <color rgb="FF000000"/>
        <rFont val="Arial"/>
        <family val="2"/>
      </rPr>
      <t xml:space="preserve">
3. Procedimientos creados o actualizados:
1. Invitaciones Culturales
2. Preparación, publicación, e inscripción de convocatorias del Programa Distrital de Estímulos (PDE) y Banco de Expertos (BE) 
3. Procedimiento de Selección de expertos y ganadores del Programa Distrital de Estímulos (PDE) y otros mecanismos de Fomento
Enlace: https://www.culturarecreacionydeporte.gov.co/es/transparencia-acceso-informacion-publica/informacion-entidad/procesos-y-procedimientos/procesos-misionales/gestion-promocion-agentes-practicas-culturales-recreodeportivas
- Socialización de los procedimientos:         20242200245953</t>
    </r>
  </si>
  <si>
    <t>Se evidencia la actualización y/o creación de los 3 procedimientos enunciados, estos se encuentran para consulta en CULTUNET y de confomidad con el acta de reunión se evidencia que previo a la actualización el proceso determinó los ajustes requeridos para subsanar el hallazgo de auditoría. Por lo tanto, se cierra como efectiva.</t>
  </si>
  <si>
    <t>15-2023</t>
  </si>
  <si>
    <t xml:space="preserve">Conforme obra en el informe radicado No. 20231400152733, se señala:
“5.6. Conforme a lo dispuesto en la actividad 2 del procedimiento que establece: “el auxiliar
administrativo informa mediante oficio y por el Orfeo al servidor Público que ejerce directamente
la supervisión, para que tenga conocimiento del contenido y número de contrato y del expediente
virtual en el cual se encuentran los soportes para que realice su gestión”.
No se evidencia el oficio radicado a través del Orfeo de la notificación como designación del
supervisor de los siguientes contratos.”
</t>
  </si>
  <si>
    <t>20237600174073
(Ampliación de fecha: 20247600010513 y 20241700011183, 20247600247593)</t>
  </si>
  <si>
    <t>Se requiere que al actualizar el procedimiento de supervisión se incorpore la eliminación del oficio en
congruencia con los procedimientos ya actualizados.</t>
  </si>
  <si>
    <t>Actualizar el procedimiento de supervisión e
interventoría</t>
  </si>
  <si>
    <t>Dirección de
Gestión
Corporativa - Contratación</t>
  </si>
  <si>
    <t xml:space="preserve">Procedimiento actualizado </t>
  </si>
  <si>
    <t>El 10 de julio de 2024 se efectúa la actualización del procedimiento  y es divulgado a la comunidad institucional mediante el correo del jefe de la OAP</t>
  </si>
  <si>
    <t>ORFEO radicado 20247600256593 y se publica en el link de transparencia</t>
  </si>
  <si>
    <t>Alejandra Trujillo</t>
  </si>
  <si>
    <t>Se evidencia la actualización del procedimiento "SUPERVISIÓN E INTERVENTORÍA" dónde se amplió las formas en que puede notificarse al supervisor que ha sido asignado como supervisor de determinado contrato, cumpliendo así con la acción formulada, por lo tanto, se cierra como efectiva.</t>
  </si>
  <si>
    <t>33-2023</t>
  </si>
  <si>
    <t>Auditoria, Seguimiento y/o evaluacion (OCI)</t>
  </si>
  <si>
    <t xml:space="preserve">Según radicado 20231400129523 Informe de Auditoría Interna, se requirió la reformulación de la acción de mejora No.1104 mediante el radicado 20237200214853 del 30 de mayo de 2023 por haber sido evaluada como no efectiva. La situación que originó dicha acción fue “El registro de datos realizado en el Drive para la información de la austeridad en el gasto en la parte pertinente a honorarios, no concuerda con la información registrada en el formato No. 50 de SIVICOF de la Contraloría.”
El 14 de septiembre de 2023 se solicitó la reformulación de la acción de mejora 33-2023 mediante el radicado 20237200380813, debido a lo relacionado en el Informe de seguimiento a la austeridad en el gasto público segundo Trimestre 2023, con radicado No.20231400356653, en el que se presentó la siguiente Oportunidad de mejora No. 1 “La información reportada por el trimestre objeto de evaluación a la Oficina de Control Interno a través del drive dispuesto para este seguimiento, presenta diferencia de $ 69.425 relacionadas con dos (2) órdenes de pago (No. 3000243299 por $ 60.498 y la No. 3000391011 por $ 8.927) con respecto a la información reportada a la Contraloría de Bogotá por medio del aplicativo SIVICOF, tal como se evidencia en la Tabla No. 01”.
El 16 de febrero de 2024 se solicitó  la reformulación de la acción de mejora 33-2023 mediante el radicado 20247200046143 debido a que se requería cambiar el producto que estaba relacionado en la anterior formulación, puesto que los correos mencionados no soportan la conciliación con sus respectivas diferencias.
</t>
  </si>
  <si>
    <t xml:space="preserve">20237200380813
20247200046143 </t>
  </si>
  <si>
    <t>14/09/2023
16/02/2024</t>
  </si>
  <si>
    <t>Porque no se había asignado un responsable específico para que el registro de datos realizado en el Drive con la información sobre austeridad en el gasto en la parte pertinente a honorarios concordara con la información registrada
en el formato No. 50 de SIVICOF.</t>
  </si>
  <si>
    <t xml:space="preserve">1. Mensualmente verificar y consolidar los valores correspondientes al pago de honorarios de contratos de prestación de servicio descargado del aplicativo SAP y el archivo del informe No 50 CB-017 previo cargue al aplicativo de la Contraloría de Bogotá.
2. Reportar trimestralmente en el drive dispuesto por la Oficina de Control Interno los valores correspondientes al pago de honorarios de contratos de prestación de servicios, de acuerdo con reporte, de acuerdo con el reporte del Informe No. 50 CB017 de Sivicof descargado desde la página de la Contraloría de Bogotá.
</t>
  </si>
  <si>
    <t xml:space="preserve">
Grupo Interno de Trabajo de
Gestión
Financiera.</t>
  </si>
  <si>
    <t>1. Cuadro en archivo Excel con la conciliación del reporte ZTR-0062
(PAGOS) descargado del aplicativo SAP y el informe 50 contratación
previamente al cargue al aplicativo de la Contraloría de Bogotá.
2. Cuadro en archivo Excel en el drive dispuesto por la Oficina de Control
Interno</t>
  </si>
  <si>
    <t>1. 15/03/2024
2.15/04/2024</t>
  </si>
  <si>
    <t xml:space="preserve">1. Mensualmente verificar y consolidar los valores correspondientes al pago de honorarios de contratos de prestación de servicio descargado del aplicativo SAP y el archivo del informe No 50 CB-017 previo cargue al aplicativo de la Contraloría de Bogotá.
2.Reportar trimestralmente en el drive dispuesto por la Oficina de Control Interno los valores correspondientes al pago de honorarios de contratos de prestación de servicios, de acuerdo con reporte, de acuerdo con el reporte del Informe No. 50 CB017 de Sivicof descargado desde la página de la Contraloría de Bogotá.
</t>
  </si>
  <si>
    <t>Anexo a la solicitud de finalización de la acción, remiten las siguientes evidencias:
1. Cuadro en Excel donde se consolida mensualmente
los valores el archivo reporte ZTR-0062 (PAGOS)
descargado del aplicativo SAP y el informe 50
contratación, adicionalmente se anexa los archivos
como soporte de la conciliación.
2.Archivos cargados en el drive dispuesto por la Oficina
de Control Interno para el reporte de los informes de
sivicof.
Nota: Atendiendo la comunicación interna con
numero de radicado 20241400033423 , se informa
que de acuerdo con los lineamientos normativos
emitidos por la Contraloría de Bogotá DC, la
información correspondiente a los reportes de sivicof
se están remitiendo mensualmente a un drive
dispuesto por la Oficina de Control Interno.</t>
  </si>
  <si>
    <t>Se evidencia que se han realizado los reportes mensuales de conformidad con la actividad propuesta y de igual manera se han realizado los reportes trimestrales solicitados por la Oficina de Control Interno, en el informe de austeridad del tercer trimestre de 2024 realizado por la OCI no se reportaron estas inconsistencias por lo tanto, la acción propuesta se cierra como efectiva.</t>
  </si>
  <si>
    <t>78-2023</t>
  </si>
  <si>
    <t>En el Informe final de Auditoria de Sistemas de Información, con radicado 20231400351203, se registró lo siguiente: Incumplimiento 4 “Una vez validados los aspectos de seguridad de la información, se observan debilidades principalmente en el manejo de cuentas de usuario y contraseñas, es decir, en el proceso de identificación y autenticación de los usuarios internos de la Secretaría, ya que, en primera instancia, no se está utilizando la nomenclatura estándar para los sistemas de información.
Y como segunda medida, basado en lo informado por los líderes funcionales, las claves presentan debilidades tales como que no solicita cambio por primera vez cuando ingresa un usuario; tampoco se cuenta con la funcionalidad u opción para que los usuarios cambien la clave al momento que lo requieran y no se tiene configurada una robustez para las contraseñas con características tales como longitud, combinación de mayúsculas y minúsculas, uso de números y caracteres especiales, temas que actualmente son conceptuadas dentro de las buenas prácticas de la industria en materia de seguridad de la información. Lo anterior se informa debido al incumplimiento de lo establecido en el numeral 9.3.1 del manual de políticas de seguridad y privacidad de la información el cual titula uso de la información de autenticación secreta y específicamente determina lo siguiente, entre otros aspectos:- Cambiar la contraseña a intervalos regulares. - Construir contraseñas seguras que incluyan como mínimo: o 1 carácter especial. o 1 carácter en Mayúscula. o 1 carácter en Minúscula. o 1 carácter numérico. o Debe contener una longitud mínima de 8 Caracteres” .
Mediante radicado 20241600074073 del 27/02/2024 la OTI solicitó reprogramación de la fecha de finalización de las actividades de esta acción para el 30/04/2024. Inicialmente dicha fecha era el 28/02/2024.</t>
  </si>
  <si>
    <t>En los Sistemas de Información de la Secretaría no se ha implementado lo establecido en el Manual de Políticas de Seguridad de la Información</t>
  </si>
  <si>
    <t>Implementación numeral 9.3.1 en el keycloak que permite el logueo a BEPS</t>
  </si>
  <si>
    <t xml:space="preserve">1. Implementar en el aplicativo BEPS lo establecido en el numeral 9.3.1 del manual de políticas de seguridad y privacidad de la información el cual titula uso de la información de autenticación secreta.
2. Implementar la funcionalidad de cambio de contraseña al inicio de sesión por primera vez a través de un sistema centralizado de autenticación y autorización. </t>
  </si>
  <si>
    <t>1. Implementado numeral 9.3.1 en el aplicativo BEPS.
2. Funcionalidad de cambio de contraseña al inicio de sesión por primera vez en el aplicativo BEPS.</t>
  </si>
  <si>
    <t>1. Implementación de Sso - Keycloak: autenticación del aplicativo BEPS, se toman evidencias de la implementación de lo establecido en el numeral 9.3.1 del Manual de Políticas de Seguridad de la Información. Se puede definir reglas específicas sobre la complejidad de la contraseña, la caducidad y la necesidad de cambio al inicio de sesión inicial.
2. Implementado el SSO para beps a través de Keycloak permite configurar políticas de contraseña personalizadas, incluidas las políticas que requieren que los usuarios cambien su contraseña al iniciar sesión por primera vez, de acuerdo a lo establecido en el  Manual de Políticas de Seguridad de la Información</t>
  </si>
  <si>
    <t>Documento PDF con evidencia acción 78-2023 Radicado 20241600160893
Se presentan pantallazos de las implementaciones</t>
  </si>
  <si>
    <t>De acuerdo con lo observado en en la evidencia documental de la ejecución (orfeo 20241600160893), se observa que en efecto mediante Keycloak se establece el cambio de contraseña al ingresar por primera vez al sistema BEPS, la configuracion de las políticas de contraseña como (longitud minima 8 caracteres, al menos 1 mayuscula, 1 minuscula, 1 numero, 1 caracter especial).</t>
  </si>
  <si>
    <t>33-2024</t>
  </si>
  <si>
    <t>DIRECCIÓN DE GESTIÓN CORPORATIVA Y RELACIÓN CON EL CIUDADANO</t>
  </si>
  <si>
    <t>6.1 Incumplimiento No. 2 – Plan de Austeridad 2024
 A la fecha de la ejecución de esta auditoría, no se evidencia la formulación de un Plan de Austeridad del Gasto Público para la vigencia 2024.
 Sin embargo, se revisa lo siguiente:
 Ø Los Decretos Distritales 492 de 2019 y 587 de 2022 se refieren a: “Las entidades definidas en el inciso anterior, conforme lo prescribe el
 numeral 6 del artículo 3 del Acuerdo Distrital 719 de 2018, incluirán en el Anteproyecto de Presupuesto que envían a la Secretaría Distrital
 de Hacienda en el marco del proceso de programación presupuestal, las principales políticas establecidas dentro del plan de austeridad
 del gasto público definido por cada entidad. (Negrilla fuera de texto).
 Ø En el radicado de Orfeo No. 20231700428053 del 10-10-2023 se oficializó el documento de Anteproyecto de Presupuesto para la vigencia
 2024 de la SCRD.
 Ø El anteproyecto de presupuesto para la vigencia 2024, no contempló el Plan de Austeridad para esta vigencia
 Ø El documento mencionado anteriormente se presentó ante la Secretaría Distrital de Planeación, mediante Orfeo No. 20231700178361 del
 09-10-2023.
 Ø Los Decretos Distritales 492 de 2019 y 587 de 2022 fueron derogados por el Decreto Distrital 062 del 9 de febrero de 2024.
 Lo anterior evidencia el incumplimiento en la formulación del Plan de Austeridad del Gasto Público para la vigencia 2024 en la SCRD, teniendo en cuenta, que si bien es cierto los Decretos Distritales 492 de 2019 y 587 de 2022 fueron derogados el 9 de febrero de 2024, a la fecha de elaboración de “El documento de Anteproyecto de Presupuesto para la vigencia 2024”, se encontraban vigentes y no era potestativo su cumplimiento.</t>
  </si>
  <si>
    <t>La SCRD está en proceso de designar el líder que coordinará el plan de austeridad de la Entidad</t>
  </si>
  <si>
    <t>Formular de un Plan de Austeridad del Gasto Público para la vigencia 2024</t>
  </si>
  <si>
    <t>1. Elaborar el plan de austeridad de la Secretaría de Cultura Recreación y Deporte</t>
  </si>
  <si>
    <t>1. Dirección de
 Gestión
 Corporativa</t>
  </si>
  <si>
    <t>1. Matriz Plan de Austeridad Institucional 2024</t>
  </si>
  <si>
    <t>1. 09/07/2024</t>
  </si>
  <si>
    <t>1. 25/07/2024</t>
  </si>
  <si>
    <t>1. Matriz Plan de Austeridad Institucional
2024
El plan de Austeridad Institucional 2024, se encuentro bajo el Radicado
Orfeo No. 20247000270533
Publicado en la página web de la SCRD- Botón de Transparencia y
acceso a la Información Pública – 4.7.2 Informes de rendición de
cuentas ante la Contraloría
Link
https://www.culturarecreacionydeporte.gov.co/sites/default/files/2024-
07/plan_de_austeridad_del_gasto_vigencia_2024_20247000270533.pdf</t>
  </si>
  <si>
    <t>El plan de Austeridad Institucional 2024, se encuentro bajo el Radicado
Orfeo No. 20247000270533
Publicado en la página web de la SCRD- Botón de Transparencia y
acceso a la Información Pública – 4.7.2 Informes de rendición de
cuentas ante la Contraloría
Link
https://www.culturarecreacionydeporte.gov.co/sites/default/files/2024-
07/plan_de_austeridad_del_gasto_vigencia_2024_20247000270533.pdf</t>
  </si>
  <si>
    <t>Se evidencia que se realizó la formulación del plan de austeridad de la vigencia 2024, por lo tanto, la acción propuesta se cierra como efectiva.</t>
  </si>
  <si>
    <t>30-2024</t>
  </si>
  <si>
    <t>De conformidad con el radicado 20241400226013 “informe de seguimiento a la austeridad en el gasto público primer trimestre 2024“
 5.2 Incumplimiento No. 01 – Plan de mantenimiento vehículo 
 Dentro del documento de plan de mantenimiento vehículo, no se evidencia la aprobación de éste por parte de la Dirección de Gestión Corporativa y Relación con el Ciudadano, incumpliendo el numeral 11 del procedimiento “Mantenimiento de bienes muebles e inmuebles”</t>
  </si>
  <si>
    <t>No se verificaron que estuvieran las firmas completas en el plan de mantenimiento del vehículo</t>
  </si>
  <si>
    <t>Tramitar firma de la Dirección de Gestión Corporativa y Relación con el Ciudadano en el
 plan de mantenimiento NO del vehículo</t>
  </si>
  <si>
    <t>1. Tramitar firma de la Dirección de Gestión Corporativa y Relación con el Ciudadano en el plan de mantenimiento NO del vehículo</t>
  </si>
  <si>
    <t>1. Plan de mantenimiento firmado por
 la Dirección Corporativa</t>
  </si>
  <si>
    <t>1. 30/08/2024</t>
  </si>
  <si>
    <t>Plan de mantenimiento del vehículo 2024 firmado por la Dirección Corporativa y demás responsables</t>
  </si>
  <si>
    <t>Radicado Orfeo 20247100272613</t>
  </si>
  <si>
    <t>Se evidencia que se firmó el plan de manteniento del vehículo de 2024 por la Dirección Corporativa y demás resposables, por lo tanto, la acción correctiva propuesta se cierra como efectiva.</t>
  </si>
  <si>
    <t>76-2023</t>
  </si>
  <si>
    <t>En el Informe final de Auditoria de Sistemas de Información, con radicado 20231400351203 se registró lo siguiente: Incumplimiento 5 “Por otra parte, se menciona la falta de documentación o existencia de manuales tanto de usuario como de administradores, los cuales garantizan y permiten la réplica de conocimiento tanto de las personas que operan el sistema como de quienes lo administran; esta situación fue reportada por los líderes funcionales. Lo anterior de acuerdo con lo definido en el numeral 12.1.1 titulado procedimientos de operación documentados dentro del manual de políticas de seguridad y privacidad de la información de la Secretaría.”
Mediante radicado 20241600074073 del 27/02/2024 la OTI solicitó reprogramación de la fecha de finalización de las actividades de esta acción para el 30/04/2024. Inicialmente dicha fecha era el 28/02/2024.</t>
  </si>
  <si>
    <t>No se han actualizado los manuales y documentación para el sistema en uso.</t>
  </si>
  <si>
    <t>1. Actualización y aprobación de los manuales de usuario funcional y Administradores.
2. Socialización de los manuales</t>
  </si>
  <si>
    <t>1. Manuales de Usuario funcional y Administradores socializados
2. Listas de asistencia, acceso a la grabación y publicación de los manuales.</t>
  </si>
  <si>
    <t>1. 01/11/2023
2. 01/01/2024</t>
  </si>
  <si>
    <t>1. 30/04/2024
2. 30/04/2024</t>
  </si>
  <si>
    <t xml:space="preserve">1. Se elaboraron, aprobaron y publicaron los documentos que fueron categorizados por la OAP como Instructivos:
 PCR-PR-14-IT-02 INSTRUCTIVO PARA LA RADICACIÓN DE SOLICITUDES DE ACCESO AL PROGRAMA DE BEPS.
 PCR-PR-14-IT-01 INSTRUCTIVO PARA LA GESTIÓN DE SOLICITUDES RECIBIDAS BEPS
2.Se realizó la socialización y publicación de los instructivos mencionados en la Cultunet y mediante correo electrónico
a toda la entidad. </t>
  </si>
  <si>
    <r>
      <rPr>
        <u/>
        <sz val="10"/>
        <color rgb="FF000000"/>
        <rFont val="Arial"/>
        <family val="2"/>
      </rPr>
      <t xml:space="preserve">1. https://www.culturarecreacionydeporte.gov.co/es/transparencia-acceso-informacion-publica/informacion-entidad/procesos-y-procedimientos/procesos-misionales/gestion-promocion-agentes-practicas-culturales-recreodeportivas
2. -Correo electrónico
-Grabación
</t>
    </r>
    <r>
      <rPr>
        <u/>
        <sz val="10"/>
        <color rgb="FF1155CC"/>
        <rFont val="Arial"/>
        <family val="2"/>
      </rPr>
      <t>https://drive.google.com/drive/folders/1sjHWx7Y6IdMvju4b_XiYnym3hORIzll</t>
    </r>
  </si>
  <si>
    <t xml:space="preserve">Finalizada </t>
  </si>
  <si>
    <t>Se evidencia la actualización y aprobación de los manuales de usuario funcional y Administradores, así como su publicación y socialización en CULTUNET, la acción se califica como efectiva eliminando la causa raíz prouesta por el proceso.</t>
  </si>
  <si>
    <t xml:space="preserve">Reformulación de la Acción de mejora 53-2023, de acuerdo con el Informe final de evaluación y seguimiento a las
acciones correctivas y de mejora del Plan de Mejoramiento Interno de la Secretaría radicado no. 20241400085063, en el
cual la OCI indica que los soportes remitidos evidencian que se ajustaron 2 de los 4 documentos, faltando por ajustar el
Manual de Comunicaciones y la Estrategia de Comunicaciones. Por lo señalado, la acción No abarcó la totalidad de las
recomendaciones y se cierra como No Efectiva y la Acción inicial se formuló teniendo en cuenta la oportunidad de mejora
del informe final de auditoría identificado con radicado 20231400286783, la inconsistencia en los nombres de los comités
(que no se realizan actualmente en la SCRD) se encontraba en 4 documentos: Caracterización, procedimiento
DIVULGACIÓN, PRENSA Y RELACIONAMIENTO COM-PR-01 V1, estrategia de comunicación interna 2020 - 2024 y Manual
de comunicaciones. </t>
  </si>
  <si>
    <t xml:space="preserve">Porqué el Manual de Comunicaciones y la Estrategia de Comunicaciones está
siendo actualizados y no se alcanzaron a formalizar en el 2023.
</t>
  </si>
  <si>
    <t>Actualización de los dos documentos pendientes: Manual de
NO Comunicaciones y la Estrategia de Comunicaciones</t>
  </si>
  <si>
    <t xml:space="preserve">1. Actualizar Manual de Comunicaciones y la Estrategia de Comunicaciones .
2. Realizar socialización de los documentos a la Comunidad Institucional
</t>
  </si>
  <si>
    <t xml:space="preserve">1.Manual, protocolo y estrategia
actualizada y publicada en la página
web.
2.Acta de socialización </t>
  </si>
  <si>
    <t xml:space="preserve">1. Se realiza la actualización y publicación del Manual de Comunicaciones y la Estrategia de Comunicaciones en la pagina institucional.
2. Se realiza socialización el día 28/8/2024 "Lo que debes saber de... la Oficina Asesora de Comunicaciones-Manuales y Protocolo de Crisis"
</t>
  </si>
  <si>
    <r>
      <rPr>
        <sz val="10"/>
        <color rgb="FF000000"/>
        <rFont val="Arial"/>
        <family val="2"/>
      </rPr>
      <t xml:space="preserve">*El manual se encuentra publicado en:
https://culturarecreacionydeporte.gov.co/es/transparencia-acceso-informacion-publica/informacion-entidad/mn-com-02-v2-manual-de-comunicacion
*Estrategia de comunicaciones publicado en:
</t>
    </r>
    <r>
      <rPr>
        <u/>
        <sz val="10"/>
        <color rgb="FF1155CC"/>
        <rFont val="Arial"/>
        <family val="2"/>
      </rPr>
      <t>https://culturarecreacionydeporte.gov.co/es/transparencia-acceso-informacion-publica/informacion-entidad/estrategia-de-comunicacion-publica</t>
    </r>
    <r>
      <rPr>
        <sz val="10"/>
        <color rgb="FF000000"/>
        <rFont val="Arial"/>
        <family val="2"/>
      </rPr>
      <t xml:space="preserve">
*Se anexa evidencia de capacitación: listado se asistencia en radicado 20241200329273   
Grabación en: https://drive.google.com/file/d/1-
d_ncYZvmZB_WtznH3izt4OnRu8p-oMh/view</t>
    </r>
  </si>
  <si>
    <t>Se evidencia que en la reformulación de la acción se incluyeron y actualizaron los dos documentos que se indicaron en el informe de auditoría debían ser revisados y actualizados: Manual de Comunicaciones y la Estrategia de Comunicaciones, se videncia su publicación en CULTUNET, teniendo en cuenta que se cumplió con las acciones propuestas, la acción se cierra con estado efectiva.</t>
  </si>
  <si>
    <t xml:space="preserve">Reformulación de la Acción de Correctiva 50-2023, de acuerdo con el Informe final de evaluación y seguimiento a las
acciones correctivas y de mejora del Plan de Mejoramiento Interno de la Secretaría radicado no. 20241400085063, en el
cual la OCI indica: Se evidencia que se suscribió acción de mejora para complementar la información faltante del Manual
de Comunicaciones, pero no se tuvo en cuenta la modificación requerida al Protocolo de Comunicaciones para la
atención y el manejo de la crisis. Por lo señalado, la acción No abarcó la totalidad de las recomendaciones y se cierre
como No Efectiva  y la Acción inicial se formuló teniendo en cuenta la oportunidad de mejora del informe final de auditoría identificado con
radicado 20231400286783 fue por la falta de encabezados, control de cambios y responsables se encontraba en los
siguientes documentos publicados en CULTUNET: El Manual de Comunicaciones y el Protocolo de Comunicaciones para la
Atención y Manejo de la Crisis. </t>
  </si>
  <si>
    <t>Porqué el protocolo de crisis está siendo actualizado y no se alcanzaron a
formalizar en el 2023.</t>
  </si>
  <si>
    <t>Actualización del Protocolo de Comunicaciones para la Atención y Manejo NO de la Crisis incluyendo los encabezados, control de cambios y responsables</t>
  </si>
  <si>
    <t>1- Actualizar el Protocolo de Comunicaciones para la Atención y Manejo de la Crisis con los encabezados, control de cambios y
responsables. 
2- Realizar socialización del Protocolo de Comunicaciones para la Atención y Manejo de la Crisis</t>
  </si>
  <si>
    <t>1.Protocolos actualizados
2.Acta de socialización</t>
  </si>
  <si>
    <t xml:space="preserve">1. Se realiza la actualización y publicación del Protocolo de Comunicaciones para la Atención y Manejo de la Crisis en la pagina institucional.
2. Se realiza socialización el día 28/8/2024 "Lo que debes saber de... la Oficina Asesora de Comunicaciones-Manuales y Protocolo de Crisis"
</t>
  </si>
  <si>
    <t>*El protocolo se encuentra publicado en:
https://culturarecreacionydeporte.gov.co/es/transparencia-acceso-informacion-publica/informacion-entidad/com-pc-01-v2-protocolo-de
*Se anexa evidencia de capacitación: listado se asistencia en radicado 20241200329273   
Grabación en: https://drive.google.com/file/d/1-
d_ncYZvmZB_WtznH3izt4OnRu8p-oMh/view</t>
  </si>
  <si>
    <t>Se evidencia que en la reformulación de la acción se incluyó y actualizó el documento que se indicó en el informe de auditoría era objeto de mejora: Protocolo de Comunicaciones para la Atención y Manejo de la Crisis , se videncia su publicación en CULTUNET, teniendo en cuenta que se cumplió con las acciones propuestas, la acción se cierra con estado efectiva.</t>
  </si>
  <si>
    <t>17-2024</t>
  </si>
  <si>
    <t>De conformidad con el radicado 20241400130143 “Informe de Auditoría Interna de Seguimiento a la Austeridad del Gasto, Cuarto Trimestre de 2023, que indica en el numeral 3. Como oportunidades de mejora:
- Se evidencia incumplimiento de las metas 3 y 4 propuestas en el plan de austeridad en el gasto para 2023, es decir:
● Reducir el consumo del agua en 1% por sede
● Reducir el consumo de energía en 1% por sede</t>
  </si>
  <si>
    <t xml:space="preserve">Aumento en el número de asistentes a las sedes (visitantes, contratistas y funcionarios)
</t>
  </si>
  <si>
    <t>No</t>
  </si>
  <si>
    <t xml:space="preserve">1. Diseñar formato y herramienta de seguimiento al consumo de agua y energía en la SCRD.
2, Generar reportes mensuales a la comunidad institucional sobre el consumo de agua y
energía
3. Realizar campañas de sensibilización dirigidos a funcionarios y contratistas
</t>
  </si>
  <si>
    <t>Grupo Interno de
Trabajo de
Servicios
Administrativos</t>
  </si>
  <si>
    <t xml:space="preserve">1. Formato indicadores ambientales
2. - Correo mensual sobre
comportamientos de consumos de
energía y agua
3. - Piezas comunicativas
- Correos masivos dirigidos a la
comunidad institucional
- Evidencia fotográfica de las
acciones y/o actividades
</t>
  </si>
  <si>
    <t xml:space="preserve">1. Diseñar formato y herramienta de seguimiento al consumo de agua y energía en la SCRD.
2. Generar reportes mensuales a la comunidad institucional sobre el consumo de agua y energía
3. Realizar campañas de sensibilización dirigidos a funcionarios y contratistas </t>
  </si>
  <si>
    <t xml:space="preserve">1. Formato Publicado en el Link de Transparencia
https://www.culturarecreacionydeporte.gov.co/es/transparenciaacceso-informacion-publica/informacion-entidad/adm-pn-01-fr-03-v3-formato-indicadores 
2. Correo mensual sobre comportamientos de consumos (ver anexo 1)  RADICADO: 20247100323483
3. Piezas comunicativas, Correos masivos dirigidos a la comunidad institucional, evidencia fotográfica de las acciones y/o actividades (Ver anexo 2)  RADICADO:         20247100323483
</t>
  </si>
  <si>
    <t>Deisy Estupiñan Melo</t>
  </si>
  <si>
    <t>Finalizada</t>
  </si>
  <si>
    <t>Se evidencia que se realizarón las tres actividades propuestas y de igual manera se han realizado los reportes trimestrales solicitados por la Oficina de Control Interno, en el informe de austeridad del tercer trimestre de 2024 realizado por la OCI no se reportaron de nuevo estas debilidades, por lo tanto, la acción propuesta se cierra como efectiva.</t>
  </si>
  <si>
    <t>31-2024</t>
  </si>
  <si>
    <t>De conformidad con el radicado 20241400226013 “informe de seguimiento a la austeridad en el gasto público primer trimestre 2024“
 5.3 Oportunidad de Mejora 01 – Cobro fotocopias a particulares
 La Secretaría estableció el costo de reproducción de los documentos solicitados por personas naturales o jurídicas externas a la Secretaría de
 Cultura, Recreación y Deporte, mediante la Resolución 693 de 15 de septiembre de 2021, con el fin de garantizar una gestión transparente y
 equitativa de la información pública, así como de cubrir los gastos administrativos asociados con la reproducción y entrega de dicha documentación.
 De igual forma, en cumplimento de la Política de Eficiencia Administrativa y de Cero Papel en la Administración Pública. Frente a lo anterior, la Secretaría se encuentra actualmente trabajando en la actualización de las tarifas definidas en la resolución 693 de 2021, de acuerdo con el incremento del IPC y el IVA durante la última vigencia.
 El trámite correspondiente al cobro se realizará mediante el diligenciamiento del “Formato para el recaudo de conceptos varios”, establecido por la
 Secretaría Distrital de Hacienda – Dirección General de Tesorería. Dicho formato se le entregará diligenciado al peticionario por parte de la
 Secretaría de Cultura, Recreación y Deporte, a través del Grupo Interno de Trabajo de Gestión Financiera.
 Al respecto, es importante avanzar y finalizar la documentación de los mecanismos de recaudo dispuestos en la prestación del servicio de fotocopiado para disposición de particulares o por servidores públicos para asuntos de interés particular, para dar cumplimiento al parágrafo del Art. 18 del decreto 062 del 2024.</t>
  </si>
  <si>
    <t>No se había actualizado los valores de los cobros por concepto de fotocopias a particulares</t>
  </si>
  <si>
    <t>1. Actualizar la resolución con las tarifas definidas para cobro de fotocopias a particulares</t>
  </si>
  <si>
    <t>1. Resolución actualizada</t>
  </si>
  <si>
    <t xml:space="preserve">Se actualizó la resolución con las tarifas definidas para cobro de fotocopias a
particulares
</t>
  </si>
  <si>
    <t>Resolución No. 609 de 12 de septiembre de 2024
https://www.culturarecreacionydeporte.gov.co/es/
transparencia-acceso-informacion-publica/datos-abiertos/
costos-de-reproduccion-de-la-informacion-publica (radicado 20247100344973).</t>
  </si>
  <si>
    <t>Se evidencia que se expidió la Resolución de actualización de las tarifas de cobro de fotocopias  y cuenta con las respectivas firmas de aprobación, por lo tanto, la acción correctiva propuesta se cierra como efectiva.</t>
  </si>
  <si>
    <t>39-2024</t>
  </si>
  <si>
    <t xml:space="preserve">Informe de Auditoria Interna con radicado 20241400256723
Oportunidad de mejora N° 4: El Manual de Gestión de Riesgos de Seguridad de la Información no establece la periodicidad para hacer seguimiento a los planes de acción. (Modificada)
</t>
  </si>
  <si>
    <t>No se había establecido con la Oficina de Planeación la periodicidad de seguimiento y monitoreo de los riesgos y planes de acción de los Riesgos de Seguridad de la Información</t>
  </si>
  <si>
    <t>Realizar actualización del Manual de Gestión de
Riesgos de Seguridad de la Información</t>
  </si>
  <si>
    <t xml:space="preserve">1.   Manual actualizado y publicado. </t>
  </si>
  <si>
    <t>De acuerdo a la Política de Riesgos de la SCRD, se realiza unificación del Manual de Riesgos, en el cual se
incluye lo relacionado con los riesgos de Seguridad de la Información, así las cosas, se actualiza y publica el
documento Manual Metodológico de riesgos de gestión, corrupción, seguridad de la información, fiscal y LA/
FT, con sus anexos:
- ANEXO 1 AMENAZAS, VULNERABILIDIAD Y CONSECUENCIAS DE RIESGOS DE SEGURIDAD DE LA INFORMACIÓN.
- ANEXO 2 MATRIZ AUTODIAGNÓSTICO DE AMBIENTE DE CONTROL DEL RIESGO LAFT
En la Tabla No 8 Instrumentos para la gestión de riesgos SCRD, se establece la periodicidad de monitoreo a los planes de tratamiento
(acción) Pag. 25 del Manual de Riesgos.</t>
  </si>
  <si>
    <r>
      <rPr>
        <u/>
        <sz val="10"/>
        <color rgb="FF000000"/>
        <rFont val="Arial"/>
        <family val="2"/>
      </rPr>
      <t xml:space="preserve">Manual publicado en el link de Transparencia de la entidad y ubicado en </t>
    </r>
    <r>
      <rPr>
        <u/>
        <sz val="10"/>
        <color rgb="FF1155CC"/>
        <rFont val="Arial"/>
        <family val="2"/>
      </rPr>
      <t>https://www.culturarecreacionydeporte.gov.co/es/transparencia-acceso-informacion-publica/informacion-entidad/gmc-mn-02-v2-manual-metodologico-de</t>
    </r>
  </si>
  <si>
    <t>Se puede calificar la acción como efectiva, en razón a que se observa que ya se encuentra definida la periodicidad del seguimiento y monitoreo de los riesgos y planes de acción de los Riesgos de Seguridad de la Información en el MANUAL METODOLÓGICO DE RIESGOS DE GESTIÓN, 
CORRUPCIÓN, SEGURIDAD DE LA INFORMACIÓN, FISCAL Y LA/FT</t>
  </si>
  <si>
    <t>70-2023</t>
  </si>
  <si>
    <t>Mediante el Informe Final de Auditoría radicado con el No. 20231400371303 por la Oficina de Control Interno se presentan las siguientes
oportunidades de mejora:
Oportunidad de Mejora N. º 9: Aplicativos de apoyo en los procedimientos y sus manuales de operación. (…), los aplicativos SICON e invitaciones públicas no cuentan con
mecanismos de apoyo claros para su uso y operatividad, como un manual o instructivo, que permita realizar trabajos más eficientes, disminuir tiempos de respuesta y monitorización y
gestión de procesos, los cuales garanticen y permitan la réplica de conocimiento tanto de las personas que operan el sistema como los que la administran. Finalmente, se recomienda
revisar la unificación de las plataformas, para ser incorporado dentro del portal Cultured, y garantizar la unidad de criterio de la información.</t>
  </si>
  <si>
    <t>20232200390013
(Ampliación de fechas: 20242200229413)</t>
  </si>
  <si>
    <t>Se han desarrollado medios no escritos (visuales, audiovisuales) para dar a conocer la operatividad
del sistema de convocatorias.</t>
  </si>
  <si>
    <t>1. Estructurar el manual o instructivo de las plataformas de fomento necesarios para el personal que opera el sistema.
2. Establecer e implementar el plan de trabajo para la integración de las plataformas de fomento conforme a las orientaciones de la OAP y la OTI.</t>
  </si>
  <si>
    <t>Dirección de Fomento
Oficina de Tecnologías de la Información
Oficina Asesora de Planeación</t>
  </si>
  <si>
    <t>1. Manual o instructivo de las plataformas de fomento
2. Acta de reunión</t>
  </si>
  <si>
    <t>1. 2/10/2023
2. 2/10/2023</t>
  </si>
  <si>
    <t>1. 30/10/2024
2. 30/06/2024</t>
  </si>
  <si>
    <t>1. Se generaron instructivos de las plataformas de Fomento para la operación de SICON e Invitaciones culturales
2. Se estableció el plan de trabajo para la integración de las plataformas de Fomento conforme a las orientaciones de la OAP y la OTI.</t>
  </si>
  <si>
    <t xml:space="preserve">1. PCR-PR-01-IT-01 v1 Instructivo para la creación de convocatorias en SICON
PCR-PR-24-IT-01 v1 Instructivo de usuario plataforma de invitaciones culturales
Los instructivos fueron publicados en Cultunet y en el Menú de Transparencia y Ética Pública https://www.culturarecreacionydeporte.gov.co/es/transparencia-acceso-informacion-publica/informacion-entidad/procesos-y-procedimientos/procesos-misionales/gestion-promocion-agentes-practicas-culturales-recreodeportivas 
2. Comunicación bajo radicado No. 20241700289523 y plan de trabajo.
</t>
  </si>
  <si>
    <t>Se observa que se ha cumplido con los productos propuestos para solucionar la situacion: 1. La creación de los instructivos de las plataformas de Fomento para la operación de SICON e Invitaciones culturales
2. Se genero un plan de trabajo para la integración de las plataformas de Fomento. (esperando que se cumplan las fechas de terminación y entrega),
Por lo cual se califica como efectiva.</t>
  </si>
  <si>
    <t>92-2023</t>
  </si>
  <si>
    <t>De acuerdo con el radicado interno 20231400462443, correspondiente al “Informe de Auditoria al Proceso de Gestión Financiera vigencia 2023 ( 3.3. Incumplimientos No 3 Recomendaciones de informes anteriores), Se evidencia que las recomendaciones realizadas en el Informe de Auditoría Interna al proceso de Gestión Financiera de la vigencia 2022 con radicado 20221400341793, resultantes de incumplimientos y oportunidades de mejora, no fueron tenidas en cuenta en su totalidad, lo anterior incumpliendo la formulación a la oportunidad de mejora No 2 : Puntos de Control Procedimiento FIN-PR-02.</t>
  </si>
  <si>
    <t>20237200495533
Reformulación: 
20247200259473</t>
  </si>
  <si>
    <t>21/11/2023
12/07/2024</t>
  </si>
  <si>
    <t>Desconocimiento de la manera adecuada de incluir los puntos de control dentro del procedimiento.</t>
  </si>
  <si>
    <r>
      <rPr>
        <sz val="10"/>
        <color rgb="FF000000"/>
        <rFont val="Arial"/>
        <family val="2"/>
      </rPr>
      <t xml:space="preserve">1. Realizar mesa de trabajo con los lideres que interviene en el proceso de solicitud de expedición de registros presupuestales, con el fin de definir el mecanismo para la expedición de estos.
2. Actualizar el procedimiento FIN-PR-02 Expedición de Certificado de Registro Presupuestal, estableciendo los puntos de control sobre el procedimiento y definiendo el mecanismo para la expedición de Certificados de Registro Presupuestal (crp)
</t>
    </r>
    <r>
      <rPr>
        <b/>
        <sz val="10"/>
        <color rgb="FF000000"/>
        <rFont val="Arial"/>
        <family val="2"/>
      </rPr>
      <t>Nota:</t>
    </r>
    <r>
      <rPr>
        <sz val="10"/>
        <color rgb="FF000000"/>
        <rFont val="Arial"/>
        <family val="2"/>
      </rPr>
      <t xml:space="preserve"> El 29/01/2024 el GIT de Gestión Financiera radicó una solicitud de reprogramación de esta acción mediante el radicado 20247200031673, por lo cual la fecha de solicitud quedó para el 30/04/2024.
</t>
    </r>
    <r>
      <rPr>
        <b/>
        <sz val="10"/>
        <color rgb="FF000000"/>
        <rFont val="Arial"/>
        <family val="2"/>
      </rPr>
      <t xml:space="preserve">Nota 2: </t>
    </r>
    <r>
      <rPr>
        <sz val="10"/>
        <color rgb="FF000000"/>
        <rFont val="Arial"/>
        <family val="2"/>
      </rPr>
      <t>El 12/07/2024 el GIT de Gestión Financiera radicó una solicitud de reprogramación de esta acción mediante el radicado 20247200259473, por lo cual la fecha de solicitud quedó para el 31/08/2024.</t>
    </r>
  </si>
  <si>
    <t>1. Acta de Reunión con compromisos
2. Procedimiento vigente ajustado con la identificación de todas las actividades evaluadas como puntos
de control</t>
  </si>
  <si>
    <t>1. 31/07/2024
2. 31/08/2024</t>
  </si>
  <si>
    <t>1. Realizar mesa de trabajo con los lideres que interviene en el proceso de solicitud de expedición de registros presupuestales, con el fin de definir el mecanismo para la expedición de estos.
2. Actualizar el procedimiento FIN-PR-02 Expedición de Certificado de Registro Presupuestal, estableciendo los puntos de control sobre el procedimiento y definiendo el mecanismo para la expedición de Certificados de Registro Presupuestal (CRP)</t>
  </si>
  <si>
    <r>
      <rPr>
        <sz val="10"/>
        <color rgb="FF000000"/>
        <rFont val="Arial"/>
        <family val="2"/>
      </rPr>
      <t xml:space="preserve">1. •	Acta mesa de trabajo del día 17/07/2024 (rad. 20241700264203)
•	Acta mesa de trabajo del día 22/07/2024 (rad. 20241700270203) 
•	Acta mesa de trabajo del día 08/08/2024 (rad. 20241700300183)
2. •	Procedimiento vigente ajustado con la identificación de todas las actividades evaluadas como puntos de control, se puede validar mediante el radicado Orfeo 20247200359823 y disponible en:  </t>
    </r>
    <r>
      <rPr>
        <u/>
        <sz val="10"/>
        <color rgb="FF1155CC"/>
        <rFont val="Arial"/>
        <family val="2"/>
      </rPr>
      <t>https://www.culturarecreacionydeporte.gov.co/es/transparencia-acceso-informacion-publica/informacion-entidad/fin-pr-02-v2-expedicion-de-certificado</t>
    </r>
  </si>
  <si>
    <t>Se evidencia que se cumplió con la actividad propues y se actualizó el procedimiento procedimiento FIN-PR-02 Expedición de Certificado de Registro Presupuestal, estableciendo los puntos de control sobre el procedimiento y definiendo el mecanismo para la expedición de Certificados de Registro Presupuestal (CRP), por lo tanto, se cierra la acción como efectiva.</t>
  </si>
  <si>
    <t>102-2023</t>
  </si>
  <si>
    <t>De acuerdo con el radicado No. 20231400462443, correspondiente al “Informe de Auditoría al proceso de Gestión Financiera (Incumplimiento 4. (Revelación de cambio de vidas útiles) Las vidas útiles de los bienes relacionados en la tabla 5 sufrieron modificación, cambio que no se observa en las revelaciones contenidas en las notas a los estados Financieros con corte a 31 de diciembre de 2022, incumpliendo así lo contenido en los Anexos de Política Contable SCRD y en el Procedimiento ADM-PR-03 Entrada de Bienes al Almacén, numeral 5, literal que corresponde a “Bienes devolutivos o elementos registrados en la Propiedad, planta y equipo:” y “Estimación de vidas útiles".
Mediante radicado 20247100091923 del 08/03/2024 la Dirección de Gestión Corporativa solicitó reprogramación de la fecha de finalización de las actividades de esta acción para el 30/09/2024. Inicialmente dicha fecha era el 30/06/2024.</t>
  </si>
  <si>
    <t>1. Hacer seguimiento periódico de las vidas útiles de los bienes de conformidad con las políticas operativas establecidas por la Entidad.
2. Revelar en notas a los estados financieros cuando se presenten las modificaciones de las vidas útiles de los bienes de la Entidad, de acuerdo con la información reportada por el GIT de Servicios Administrativos</t>
  </si>
  <si>
    <t xml:space="preserve">1. Reporte generado del aplicativo SAE- SAI con vidas útiles establecidas en las Políticas Contables.
2. Revelación Estados
Financieros </t>
  </si>
  <si>
    <t xml:space="preserve">2. Se reveló en las notas a los estados financieros con corte a 31 de diciembre de 2023 lo relacionado con las vidas útiles de los bienes de la Entidad de acuerdo con las políticas de operación contable.
1. Se hizo seguimiento periódico de las vidas útiles de los bienes de conformidad con las políticas operativas establecidas por la Entidad.
</t>
  </si>
  <si>
    <r>
      <rPr>
        <sz val="10"/>
        <color rgb="FF000000"/>
        <rFont val="Arial"/>
        <family val="2"/>
      </rPr>
      <t xml:space="preserve">
2. Notas Estados Financieros numeral 1.2 Declaración de cumplimiento del Marco Normativo y limitaciones según Radicado 20247200039943 (ver anexo Notas EEFF 2023 Definitivas)
1. Reporte generado del aplicativo SAE- SAI con vidas útiles establecidas en las Políticas Contables </t>
    </r>
    <r>
      <rPr>
        <u/>
        <sz val="10"/>
        <color rgb="FF1155CC"/>
        <rFont val="Arial"/>
        <family val="2"/>
      </rPr>
      <t>https://drive.google.com/drive/folders/1vbXBS2QV7739hcezUsyOPYYtskIDFXiV</t>
    </r>
  </si>
  <si>
    <t xml:space="preserve">
2.  20247200056893
1. 20247100374893</t>
  </si>
  <si>
    <t xml:space="preserve">
2.  28/02/2024
1. 07/10/2024</t>
  </si>
  <si>
    <t>Se evidencian los reportes generados con las observaciones de vidas útiles, así como el análisis remitido  de los 23.560 bienes devolutivos, por lo tanto, se cierra la acción como efectiva.</t>
  </si>
  <si>
    <t>47-2024</t>
  </si>
  <si>
    <t>Incumplimiento N° 5: Falta realizar las acciones establecidas en la política de administración del riesgo para los dos riegos materializados en el primer cuatrimestre por parte de los procesos de Gestión Contractual y Gestión de las Tecnologías de la Información</t>
  </si>
  <si>
    <t>Falta de interiorización de las acciones en el reporte de la materialización del riesgo.</t>
  </si>
  <si>
    <t>Realizar socialización al interior de la OTI de la Política de administración del Riesgo, en específico las acciones en caso de la materialización de un riesgo</t>
  </si>
  <si>
    <t>1. Evidencia de la socialización.</t>
  </si>
  <si>
    <t>Se realizó socialización al interior de la Oficina de Tecnologías de la Información del documento Política de administración del Riesgo haciendo énfasis en el numeral 7.3 Acciones ante los riesgos materializados, con el fin que todos estemos informados sobre los pasos a seguir en el evento de materializarse un riesgo.</t>
  </si>
  <si>
    <t>Correo electrónico enviado al grupo OTI (se encuentra anexo al radicado 20241600399363)</t>
  </si>
  <si>
    <t xml:space="preserve">Se evidencia que se dió cumplimiento a la acción propuesta, se realizó socialización al interior de la Oficina de Tecnologías de la Información del documento Política de administración del Riesgo haciendo énfasis en el numeral 7.3 Acciones ante los riesgos materializados, por lo tanto, la acción se cierra como efectiva.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</si>
</sst>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yy"/>
    <numFmt numFmtId="165" formatCode="dd/mm/yyyy"/>
    <numFmt numFmtId="166" formatCode="mm\-yyyy"/>
    <numFmt numFmtId="167" formatCode="dd\-mm\-yyyy"/>
    <numFmt numFmtId="168" formatCode="m\-yyyy"/>
  </numFmts>
  <fonts count="36" x14ac:knownFonts="1">
    <font>
      <sz val="11"/>
      <color rgb="FF000000"/>
      <name val="Calibri"/>
      <scheme val="minor"/>
    </font>
    <font>
      <sz val="11"/>
      <color theme="1"/>
      <name val="Calibri"/>
      <family val="2"/>
    </font>
    <font>
      <sz val="11"/>
      <color rgb="FF000000"/>
      <name val="Calibri"/>
      <family val="2"/>
    </font>
    <font>
      <sz val="10"/>
      <color rgb="FF000000"/>
      <name val="Arial"/>
      <family val="2"/>
    </font>
    <font>
      <b/>
      <sz val="10"/>
      <color rgb="FF000000"/>
      <name val="Arial"/>
      <family val="2"/>
    </font>
    <font>
      <sz val="11"/>
      <name val="Calibri"/>
      <family val="2"/>
    </font>
    <font>
      <sz val="10"/>
      <color theme="1"/>
      <name val="Arial"/>
      <family val="2"/>
    </font>
    <font>
      <sz val="10"/>
      <color rgb="FFFF0000"/>
      <name val="Arial"/>
      <family val="2"/>
    </font>
    <font>
      <sz val="11"/>
      <color rgb="FF000000"/>
      <name val="Arial"/>
      <family val="2"/>
    </font>
    <font>
      <u/>
      <sz val="11"/>
      <color rgb="FF000000"/>
      <name val="Arial"/>
      <family val="2"/>
    </font>
    <font>
      <sz val="11"/>
      <color theme="1"/>
      <name val="Arial Narrow"/>
      <family val="2"/>
    </font>
    <font>
      <u/>
      <sz val="10"/>
      <color rgb="FF000000"/>
      <name val="Arial"/>
      <family val="2"/>
    </font>
    <font>
      <sz val="11"/>
      <color theme="1"/>
      <name val="Arial"/>
      <family val="2"/>
    </font>
    <font>
      <u/>
      <sz val="10"/>
      <color rgb="FF000000"/>
      <name val="Arial"/>
      <family val="2"/>
    </font>
    <font>
      <b/>
      <sz val="11"/>
      <color rgb="FF000000"/>
      <name val="Arial"/>
      <family val="2"/>
    </font>
    <font>
      <b/>
      <sz val="14"/>
      <color rgb="FF000000"/>
      <name val="Arial"/>
      <family val="2"/>
    </font>
    <font>
      <b/>
      <sz val="8"/>
      <color rgb="FF000000"/>
      <name val="Arial"/>
      <family val="2"/>
    </font>
    <font>
      <sz val="8"/>
      <color rgb="FF000000"/>
      <name val="Arial"/>
      <family val="2"/>
    </font>
    <font>
      <b/>
      <sz val="11"/>
      <color theme="1"/>
      <name val="Arial"/>
      <family val="2"/>
    </font>
    <font>
      <b/>
      <sz val="6"/>
      <color rgb="FF000000"/>
      <name val="Arial"/>
      <family val="2"/>
    </font>
    <font>
      <sz val="12"/>
      <color rgb="FF000000"/>
      <name val="Calibri"/>
      <family val="2"/>
    </font>
    <font>
      <u/>
      <sz val="10"/>
      <color rgb="FF000000"/>
      <name val="Arial"/>
      <family val="2"/>
    </font>
    <font>
      <sz val="11"/>
      <color theme="1"/>
      <name val="Calibri"/>
      <family val="2"/>
      <scheme val="minor"/>
    </font>
    <font>
      <u/>
      <sz val="11"/>
      <color rgb="FF0563C1"/>
      <name val="Calibri"/>
      <family val="2"/>
    </font>
    <font>
      <u/>
      <sz val="10"/>
      <color rgb="FF000000"/>
      <name val="Arial"/>
      <family val="2"/>
    </font>
    <font>
      <sz val="9"/>
      <color theme="1"/>
      <name val="Calibri"/>
      <family val="2"/>
    </font>
    <font>
      <sz val="8"/>
      <color rgb="FF000000"/>
      <name val="Calibri"/>
      <family val="2"/>
    </font>
    <font>
      <b/>
      <sz val="10"/>
      <color rgb="FFFF0000"/>
      <name val="Arial"/>
      <family val="2"/>
    </font>
    <font>
      <b/>
      <sz val="10"/>
      <color rgb="FF00B050"/>
      <name val="Arial"/>
      <family val="2"/>
    </font>
    <font>
      <sz val="10"/>
      <color rgb="FF00B050"/>
      <name val="Arial"/>
      <family val="2"/>
    </font>
    <font>
      <i/>
      <sz val="10"/>
      <color theme="1"/>
      <name val="Arial"/>
      <family val="2"/>
    </font>
    <font>
      <u/>
      <sz val="11"/>
      <color rgb="FF1155CC"/>
      <name val="Arial"/>
      <family val="2"/>
    </font>
    <font>
      <u/>
      <sz val="10"/>
      <color rgb="FF1155CC"/>
      <name val="Arial"/>
      <family val="2"/>
    </font>
    <font>
      <b/>
      <sz val="6"/>
      <color rgb="FFFF0000"/>
      <name val="Arial"/>
      <family val="2"/>
    </font>
    <font>
      <b/>
      <sz val="6"/>
      <color rgb="FF00B050"/>
      <name val="Arial"/>
      <family val="2"/>
    </font>
    <font>
      <sz val="6"/>
      <color rgb="FF00B050"/>
      <name val="Arial"/>
      <family val="2"/>
    </font>
  </fonts>
  <fills count="10">
    <fill>
      <patternFill patternType="none"/>
    </fill>
    <fill>
      <patternFill patternType="gray125"/>
    </fill>
    <fill>
      <patternFill patternType="solid">
        <fgColor rgb="FF99CCFF"/>
        <bgColor rgb="FF99CCFF"/>
      </patternFill>
    </fill>
    <fill>
      <patternFill patternType="solid">
        <fgColor rgb="FF66FF99"/>
        <bgColor rgb="FF66FF99"/>
      </patternFill>
    </fill>
    <fill>
      <patternFill patternType="solid">
        <fgColor rgb="FFFFC000"/>
        <bgColor rgb="FFFFC000"/>
      </patternFill>
    </fill>
    <fill>
      <patternFill patternType="solid">
        <fgColor rgb="FFFFFF00"/>
        <bgColor rgb="FFFFFF00"/>
      </patternFill>
    </fill>
    <fill>
      <patternFill patternType="solid">
        <fgColor rgb="FF00FFFF"/>
        <bgColor rgb="FF00FFFF"/>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s>
  <borders count="23">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80">
    <xf numFmtId="0" fontId="0" fillId="0" borderId="0" xfId="0"/>
    <xf numFmtId="0" fontId="1" fillId="0" borderId="0" xfId="0" applyFont="1"/>
    <xf numFmtId="0" fontId="2"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left"/>
    </xf>
    <xf numFmtId="0" fontId="4" fillId="0" borderId="0" xfId="0" applyFont="1" applyAlignment="1">
      <alignment horizontal="center"/>
    </xf>
    <xf numFmtId="0" fontId="4" fillId="0" borderId="8" xfId="0" applyFont="1" applyBorder="1" applyAlignment="1">
      <alignment horizontal="left"/>
    </xf>
    <xf numFmtId="0" fontId="6" fillId="0" borderId="0" xfId="0" applyFont="1"/>
    <xf numFmtId="0" fontId="4"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5" borderId="15"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4" xfId="0" applyFont="1" applyFill="1" applyBorder="1" applyAlignment="1">
      <alignment horizontal="center" vertical="center" wrapText="1"/>
    </xf>
    <xf numFmtId="0" fontId="4" fillId="3" borderId="15" xfId="0" applyFont="1" applyFill="1" applyBorder="1" applyAlignment="1">
      <alignment horizontal="center" wrapText="1"/>
    </xf>
    <xf numFmtId="0" fontId="4" fillId="3" borderId="15"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4" borderId="15" xfId="0" applyFont="1" applyFill="1" applyBorder="1" applyAlignment="1">
      <alignment horizontal="center"/>
    </xf>
    <xf numFmtId="0" fontId="4"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0" borderId="14" xfId="0" applyFont="1" applyBorder="1" applyAlignment="1">
      <alignment vertical="center" wrapText="1"/>
    </xf>
    <xf numFmtId="164" fontId="3" fillId="0" borderId="14" xfId="0" applyNumberFormat="1" applyFont="1" applyBorder="1" applyAlignment="1">
      <alignment vertical="center" wrapText="1"/>
    </xf>
    <xf numFmtId="0" fontId="3" fillId="0" borderId="14" xfId="0" applyFont="1" applyBorder="1" applyAlignment="1">
      <alignment horizontal="left" vertical="center" wrapText="1"/>
    </xf>
    <xf numFmtId="0" fontId="8" fillId="0" borderId="14" xfId="0" applyFont="1" applyBorder="1" applyAlignment="1">
      <alignment vertical="center" wrapText="1"/>
    </xf>
    <xf numFmtId="0" fontId="3" fillId="0" borderId="14" xfId="0" applyFont="1" applyBorder="1" applyAlignment="1">
      <alignment vertical="top" wrapText="1"/>
    </xf>
    <xf numFmtId="164" fontId="4" fillId="0" borderId="14" xfId="0" applyNumberFormat="1" applyFont="1" applyBorder="1" applyAlignment="1">
      <alignment horizontal="center" vertical="center" wrapText="1"/>
    </xf>
    <xf numFmtId="164" fontId="3" fillId="0" borderId="14" xfId="0" applyNumberFormat="1" applyFont="1" applyBorder="1" applyAlignment="1">
      <alignment horizontal="center" vertical="center" wrapText="1"/>
    </xf>
    <xf numFmtId="0" fontId="4" fillId="9" borderId="14" xfId="0" applyFont="1" applyFill="1" applyBorder="1" applyAlignment="1">
      <alignment horizontal="center" vertical="center"/>
    </xf>
    <xf numFmtId="0" fontId="9" fillId="0" borderId="14" xfId="0" applyFont="1" applyBorder="1" applyAlignment="1">
      <alignment vertical="top" wrapText="1"/>
    </xf>
    <xf numFmtId="0" fontId="8" fillId="0" borderId="14" xfId="0" applyFont="1" applyBorder="1" applyAlignment="1">
      <alignment vertical="top" wrapText="1"/>
    </xf>
    <xf numFmtId="1" fontId="3" fillId="0" borderId="14" xfId="0" applyNumberFormat="1" applyFont="1" applyBorder="1" applyAlignment="1">
      <alignment vertical="top" wrapText="1"/>
    </xf>
    <xf numFmtId="0" fontId="3" fillId="0" borderId="14" xfId="0" applyFont="1" applyBorder="1" applyAlignment="1">
      <alignment wrapText="1"/>
    </xf>
    <xf numFmtId="0" fontId="3" fillId="0" borderId="0" xfId="0" applyFont="1" applyAlignment="1">
      <alignment wrapText="1"/>
    </xf>
    <xf numFmtId="0" fontId="4" fillId="0" borderId="14" xfId="0" applyFont="1" applyBorder="1" applyAlignment="1">
      <alignment vertical="center" wrapText="1"/>
    </xf>
    <xf numFmtId="0" fontId="3" fillId="0" borderId="14" xfId="0" applyFont="1" applyBorder="1" applyAlignment="1">
      <alignment vertical="center" wrapText="1"/>
    </xf>
    <xf numFmtId="0" fontId="6" fillId="0" borderId="14" xfId="0" applyFont="1" applyBorder="1" applyAlignment="1">
      <alignment vertical="top" wrapText="1"/>
    </xf>
    <xf numFmtId="1" fontId="3" fillId="0" borderId="14" xfId="0" applyNumberFormat="1" applyFont="1" applyBorder="1" applyAlignment="1">
      <alignment vertical="center" wrapText="1"/>
    </xf>
    <xf numFmtId="0" fontId="10" fillId="0" borderId="14" xfId="0" applyFont="1" applyBorder="1" applyAlignment="1">
      <alignment wrapText="1"/>
    </xf>
    <xf numFmtId="165" fontId="3" fillId="0" borderId="14" xfId="0" applyNumberFormat="1" applyFont="1" applyBorder="1" applyAlignment="1">
      <alignment vertical="center" wrapText="1"/>
    </xf>
    <xf numFmtId="0" fontId="1" fillId="0" borderId="14" xfId="0" applyFont="1" applyBorder="1" applyAlignment="1">
      <alignment wrapText="1"/>
    </xf>
    <xf numFmtId="165" fontId="4" fillId="0" borderId="14" xfId="0" applyNumberFormat="1" applyFont="1" applyBorder="1" applyAlignment="1">
      <alignment horizontal="center" vertical="center" wrapText="1"/>
    </xf>
    <xf numFmtId="0" fontId="1" fillId="0" borderId="0" xfId="0" applyFont="1" applyAlignment="1">
      <alignment vertical="center" wrapText="1"/>
    </xf>
    <xf numFmtId="0" fontId="3" fillId="0" borderId="14" xfId="0" applyFont="1" applyBorder="1" applyAlignment="1">
      <alignment horizontal="left" vertical="top" wrapText="1"/>
    </xf>
    <xf numFmtId="0" fontId="3" fillId="0" borderId="14" xfId="0" applyFont="1" applyBorder="1" applyAlignment="1">
      <alignment horizontal="left" wrapText="1"/>
    </xf>
    <xf numFmtId="0" fontId="3" fillId="0" borderId="14" xfId="0" applyFont="1" applyBorder="1" applyAlignment="1">
      <alignment horizontal="center" wrapText="1"/>
    </xf>
    <xf numFmtId="0" fontId="11" fillId="0" borderId="14" xfId="0" applyFont="1" applyBorder="1" applyAlignment="1">
      <alignment wrapText="1"/>
    </xf>
    <xf numFmtId="0" fontId="12" fillId="0" borderId="0" xfId="0" applyFont="1" applyAlignment="1">
      <alignment horizontal="center" vertical="center"/>
    </xf>
    <xf numFmtId="0" fontId="13" fillId="0" borderId="14" xfId="0" applyFont="1" applyBorder="1" applyAlignment="1">
      <alignment horizontal="left" vertical="center" wrapText="1"/>
    </xf>
    <xf numFmtId="166" fontId="4" fillId="0" borderId="14" xfId="0" applyNumberFormat="1" applyFont="1" applyBorder="1" applyAlignment="1">
      <alignment horizontal="left" vertical="center" wrapText="1"/>
    </xf>
    <xf numFmtId="0" fontId="3" fillId="0" borderId="14" xfId="0" applyFont="1" applyBorder="1" applyAlignment="1">
      <alignment horizontal="center" vertical="top" wrapText="1"/>
    </xf>
    <xf numFmtId="0" fontId="4" fillId="0" borderId="14" xfId="0" applyFont="1" applyBorder="1" applyAlignment="1">
      <alignment horizontal="center" vertical="top" wrapText="1"/>
    </xf>
    <xf numFmtId="165" fontId="3" fillId="0" borderId="14" xfId="0" applyNumberFormat="1" applyFont="1" applyBorder="1" applyAlignment="1">
      <alignment horizontal="center" vertical="center" wrapText="1"/>
    </xf>
    <xf numFmtId="165" fontId="3" fillId="0" borderId="14" xfId="0" applyNumberFormat="1" applyFont="1" applyBorder="1" applyAlignment="1">
      <alignment vertical="top" wrapText="1"/>
    </xf>
    <xf numFmtId="0" fontId="12" fillId="0" borderId="14" xfId="0" applyFont="1" applyBorder="1" applyAlignment="1">
      <alignment horizontal="center" vertical="center"/>
    </xf>
    <xf numFmtId="1" fontId="3" fillId="0" borderId="14" xfId="0" applyNumberFormat="1" applyFont="1" applyBorder="1" applyAlignment="1">
      <alignment horizontal="left" vertical="top" wrapText="1"/>
    </xf>
    <xf numFmtId="167" fontId="3" fillId="0" borderId="14" xfId="0" applyNumberFormat="1" applyFont="1" applyBorder="1" applyAlignment="1">
      <alignment vertical="center" wrapText="1"/>
    </xf>
    <xf numFmtId="164" fontId="14" fillId="0" borderId="14" xfId="0" applyNumberFormat="1" applyFont="1" applyBorder="1" applyAlignment="1">
      <alignment horizontal="center" vertical="center" wrapText="1"/>
    </xf>
    <xf numFmtId="0" fontId="3" fillId="8" borderId="16" xfId="0" applyFont="1" applyFill="1" applyBorder="1" applyAlignment="1">
      <alignment horizontal="left" vertical="center" wrapText="1"/>
    </xf>
    <xf numFmtId="0" fontId="1" fillId="0" borderId="0" xfId="0" applyFont="1" applyAlignment="1">
      <alignment wrapText="1"/>
    </xf>
    <xf numFmtId="164" fontId="8"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wrapText="1"/>
    </xf>
    <xf numFmtId="165" fontId="8" fillId="0" borderId="14" xfId="0" applyNumberFormat="1" applyFont="1" applyBorder="1" applyAlignment="1">
      <alignment vertical="center" wrapText="1"/>
    </xf>
    <xf numFmtId="0" fontId="8" fillId="0" borderId="14" xfId="0" applyFont="1" applyBorder="1" applyAlignment="1">
      <alignment horizontal="left" vertical="top" wrapText="1"/>
    </xf>
    <xf numFmtId="0" fontId="8" fillId="0" borderId="14" xfId="0" applyFont="1" applyBorder="1" applyAlignment="1">
      <alignment horizontal="left" wrapText="1"/>
    </xf>
    <xf numFmtId="0" fontId="1" fillId="0" borderId="0" xfId="0" applyFont="1" applyAlignment="1">
      <alignment horizontal="left" vertical="top" wrapText="1"/>
    </xf>
    <xf numFmtId="165" fontId="3" fillId="0" borderId="14" xfId="0" applyNumberFormat="1" applyFont="1" applyBorder="1" applyAlignment="1">
      <alignment wrapText="1"/>
    </xf>
    <xf numFmtId="0" fontId="4" fillId="8" borderId="16" xfId="0" applyFont="1" applyFill="1" applyBorder="1" applyAlignment="1">
      <alignment horizontal="center" vertical="center" wrapText="1"/>
    </xf>
    <xf numFmtId="0" fontId="4" fillId="8" borderId="14" xfId="0" applyFont="1" applyFill="1" applyBorder="1" applyAlignment="1">
      <alignment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left" vertical="center" wrapText="1"/>
    </xf>
    <xf numFmtId="165" fontId="3" fillId="8" borderId="14" xfId="0" applyNumberFormat="1" applyFont="1" applyFill="1" applyBorder="1" applyAlignment="1">
      <alignment vertical="center" wrapText="1"/>
    </xf>
    <xf numFmtId="0" fontId="3" fillId="8" borderId="14" xfId="0" applyFont="1" applyFill="1" applyBorder="1" applyAlignment="1">
      <alignment horizontal="left" vertical="top" wrapText="1"/>
    </xf>
    <xf numFmtId="0" fontId="3" fillId="8" borderId="14" xfId="0" applyFont="1" applyFill="1" applyBorder="1" applyAlignment="1">
      <alignment vertical="center" wrapText="1"/>
    </xf>
    <xf numFmtId="164" fontId="3" fillId="8" borderId="14" xfId="0" applyNumberFormat="1" applyFont="1" applyFill="1" applyBorder="1" applyAlignment="1">
      <alignment horizontal="center" vertical="center" wrapText="1"/>
    </xf>
    <xf numFmtId="164" fontId="4" fillId="8" borderId="14" xfId="0" applyNumberFormat="1" applyFont="1" applyFill="1" applyBorder="1" applyAlignment="1">
      <alignment horizontal="center" vertical="center" wrapText="1"/>
    </xf>
    <xf numFmtId="0" fontId="4" fillId="8" borderId="14" xfId="0" applyFont="1" applyFill="1" applyBorder="1" applyAlignment="1">
      <alignment horizontal="center" vertical="center"/>
    </xf>
    <xf numFmtId="0" fontId="3" fillId="8" borderId="14" xfId="0" applyFont="1" applyFill="1" applyBorder="1" applyAlignment="1">
      <alignment wrapText="1"/>
    </xf>
    <xf numFmtId="1" fontId="3" fillId="8" borderId="14" xfId="0" applyNumberFormat="1" applyFont="1" applyFill="1" applyBorder="1" applyAlignment="1">
      <alignment vertical="center" wrapText="1"/>
    </xf>
    <xf numFmtId="0" fontId="3" fillId="8" borderId="16" xfId="0" applyFont="1" applyFill="1" applyBorder="1" applyAlignment="1">
      <alignment wrapText="1"/>
    </xf>
    <xf numFmtId="164" fontId="3" fillId="0" borderId="14" xfId="0" applyNumberFormat="1" applyFont="1" applyBorder="1" applyAlignment="1">
      <alignment wrapText="1"/>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wrapText="1"/>
    </xf>
    <xf numFmtId="164"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 fontId="3" fillId="0" borderId="0" xfId="0" applyNumberFormat="1" applyFont="1" applyAlignment="1">
      <alignment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xf>
    <xf numFmtId="1" fontId="16" fillId="7" borderId="16" xfId="0" applyNumberFormat="1"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4" fillId="0" borderId="8" xfId="0" applyFont="1" applyBorder="1" applyAlignment="1">
      <alignment horizontal="center" vertical="center"/>
    </xf>
    <xf numFmtId="164" fontId="17" fillId="7" borderId="16" xfId="0" applyNumberFormat="1" applyFont="1" applyFill="1" applyBorder="1" applyAlignment="1">
      <alignment horizontal="center" vertical="center" wrapText="1"/>
    </xf>
    <xf numFmtId="0" fontId="8" fillId="2" borderId="16" xfId="0" applyFont="1" applyFill="1" applyBorder="1" applyAlignment="1">
      <alignment horizontal="center" vertical="center"/>
    </xf>
    <xf numFmtId="0" fontId="14"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1" fontId="14" fillId="2" borderId="15" xfId="0" applyNumberFormat="1" applyFont="1" applyFill="1" applyBorder="1" applyAlignment="1">
      <alignment horizontal="center" vertical="center" wrapText="1"/>
    </xf>
    <xf numFmtId="0" fontId="19" fillId="5" borderId="15" xfId="0" applyFont="1" applyFill="1" applyBorder="1" applyAlignment="1">
      <alignment horizontal="center" vertical="center"/>
    </xf>
    <xf numFmtId="0" fontId="19" fillId="6" borderId="15" xfId="0" applyFont="1" applyFill="1" applyBorder="1" applyAlignment="1">
      <alignment horizontal="center" vertical="center"/>
    </xf>
    <xf numFmtId="0" fontId="19" fillId="7"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5" xfId="0" applyFont="1" applyFill="1" applyBorder="1" applyAlignment="1">
      <alignment horizontal="center" vertical="center"/>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1" fontId="2" fillId="0" borderId="0" xfId="0" applyNumberFormat="1" applyFont="1" applyAlignment="1">
      <alignment horizontal="center" vertical="center"/>
    </xf>
    <xf numFmtId="0" fontId="2" fillId="0" borderId="14" xfId="0" applyFont="1" applyBorder="1" applyAlignment="1">
      <alignment horizontal="center" vertical="center" wrapText="1"/>
    </xf>
    <xf numFmtId="0" fontId="1" fillId="0" borderId="14" xfId="0" applyFont="1" applyBorder="1" applyAlignment="1">
      <alignment horizontal="center" vertical="center"/>
    </xf>
    <xf numFmtId="0" fontId="1" fillId="7" borderId="14" xfId="0" applyFont="1" applyFill="1" applyBorder="1"/>
    <xf numFmtId="0" fontId="1"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2" fillId="0" borderId="14" xfId="0" applyFont="1" applyBorder="1" applyAlignment="1">
      <alignment horizontal="center" vertical="center"/>
    </xf>
    <xf numFmtId="1" fontId="3" fillId="0" borderId="14" xfId="0" applyNumberFormat="1" applyFont="1" applyBorder="1" applyAlignment="1">
      <alignment horizontal="center" vertical="center" wrapText="1"/>
    </xf>
    <xf numFmtId="0" fontId="21" fillId="0" borderId="14" xfId="0" applyFont="1" applyBorder="1" applyAlignment="1">
      <alignment horizontal="center" vertical="center" wrapText="1"/>
    </xf>
    <xf numFmtId="1" fontId="6" fillId="0" borderId="14" xfId="0" applyNumberFormat="1" applyFont="1" applyBorder="1" applyAlignment="1">
      <alignment horizontal="center" vertical="center"/>
    </xf>
    <xf numFmtId="0" fontId="2"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xf>
    <xf numFmtId="0" fontId="1" fillId="7" borderId="16" xfId="0" applyFont="1" applyFill="1" applyBorder="1"/>
    <xf numFmtId="168" fontId="3" fillId="0" borderId="14" xfId="0" applyNumberFormat="1" applyFont="1" applyBorder="1" applyAlignment="1">
      <alignment horizontal="center" vertical="center" wrapText="1"/>
    </xf>
    <xf numFmtId="1" fontId="12" fillId="0" borderId="14" xfId="0" applyNumberFormat="1" applyFont="1" applyBorder="1" applyAlignment="1">
      <alignment horizontal="center" vertical="center"/>
    </xf>
    <xf numFmtId="0" fontId="23" fillId="0" borderId="5" xfId="0" applyFont="1" applyBorder="1" applyAlignment="1">
      <alignment horizontal="center" vertical="center" wrapText="1"/>
    </xf>
    <xf numFmtId="1" fontId="8" fillId="0" borderId="5" xfId="0" applyNumberFormat="1" applyFont="1" applyBorder="1" applyAlignment="1">
      <alignment horizontal="center" vertical="center"/>
    </xf>
    <xf numFmtId="165" fontId="8" fillId="0" borderId="5"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14" xfId="0" applyFont="1" applyBorder="1" applyAlignment="1">
      <alignment horizontal="center" wrapText="1"/>
    </xf>
    <xf numFmtId="0" fontId="8" fillId="0" borderId="14" xfId="0" applyFont="1" applyBorder="1" applyAlignment="1">
      <alignment horizontal="center" vertical="center"/>
    </xf>
    <xf numFmtId="0" fontId="3" fillId="0" borderId="22" xfId="0" applyFont="1" applyBorder="1" applyAlignment="1">
      <alignment horizontal="center" vertical="center" wrapText="1"/>
    </xf>
    <xf numFmtId="0" fontId="24" fillId="0" borderId="14" xfId="0" applyFont="1" applyBorder="1" applyAlignment="1">
      <alignment horizontal="center" vertical="center" wrapText="1"/>
    </xf>
    <xf numFmtId="1" fontId="1" fillId="0" borderId="0" xfId="0" applyNumberFormat="1" applyFont="1" applyAlignment="1">
      <alignment vertical="center"/>
    </xf>
    <xf numFmtId="49" fontId="12" fillId="0" borderId="14" xfId="0" applyNumberFormat="1" applyFont="1" applyBorder="1" applyAlignment="1">
      <alignment horizontal="center" vertical="center" wrapText="1"/>
    </xf>
    <xf numFmtId="0" fontId="12" fillId="0" borderId="14" xfId="0" applyFont="1" applyBorder="1" applyAlignment="1">
      <alignment horizontal="center" vertical="center" wrapText="1"/>
    </xf>
    <xf numFmtId="1" fontId="12" fillId="0" borderId="14" xfId="0" applyNumberFormat="1" applyFont="1" applyBorder="1" applyAlignment="1">
      <alignment horizontal="center" vertical="center" wrapText="1"/>
    </xf>
    <xf numFmtId="165" fontId="12" fillId="0" borderId="14" xfId="0" applyNumberFormat="1" applyFont="1" applyBorder="1" applyAlignment="1">
      <alignment horizontal="center" vertical="center" wrapText="1"/>
    </xf>
    <xf numFmtId="164" fontId="12" fillId="0" borderId="14" xfId="0" applyNumberFormat="1" applyFont="1" applyBorder="1" applyAlignment="1">
      <alignment horizontal="center" vertical="center" wrapText="1"/>
    </xf>
    <xf numFmtId="164" fontId="18" fillId="0" borderId="14" xfId="0" applyNumberFormat="1" applyFont="1" applyBorder="1" applyAlignment="1">
      <alignment horizontal="center" vertical="center" wrapText="1"/>
    </xf>
    <xf numFmtId="164" fontId="12" fillId="8" borderId="14" xfId="0" applyNumberFormat="1" applyFont="1" applyFill="1" applyBorder="1" applyAlignment="1">
      <alignment horizontal="center" vertical="center"/>
    </xf>
    <xf numFmtId="0" fontId="18" fillId="9" borderId="14" xfId="0" applyFont="1" applyFill="1" applyBorder="1" applyAlignment="1">
      <alignment horizontal="center" vertical="center"/>
    </xf>
    <xf numFmtId="0" fontId="12" fillId="0" borderId="22" xfId="0" applyFont="1" applyBorder="1" applyAlignment="1">
      <alignment horizontal="center" vertical="center" wrapText="1"/>
    </xf>
    <xf numFmtId="0" fontId="1" fillId="0" borderId="14" xfId="0" applyFont="1" applyBorder="1" applyAlignment="1">
      <alignment vertical="center"/>
    </xf>
    <xf numFmtId="166" fontId="3" fillId="0" borderId="14" xfId="0" applyNumberFormat="1" applyFont="1" applyBorder="1" applyAlignment="1">
      <alignment horizontal="center" vertical="center" wrapText="1"/>
    </xf>
    <xf numFmtId="0" fontId="2" fillId="0" borderId="14" xfId="0" applyFont="1" applyBorder="1"/>
    <xf numFmtId="0" fontId="1" fillId="0" borderId="0" xfId="0" applyFont="1" applyAlignment="1">
      <alignment horizontal="center" vertical="center"/>
    </xf>
    <xf numFmtId="0" fontId="25" fillId="0" borderId="0" xfId="0" applyFont="1" applyAlignment="1">
      <alignment horizontal="center" vertical="center"/>
    </xf>
    <xf numFmtId="1" fontId="26" fillId="0" borderId="0" xfId="0" applyNumberFormat="1" applyFont="1" applyAlignment="1">
      <alignment horizontal="center" vertical="center"/>
    </xf>
    <xf numFmtId="0" fontId="26" fillId="0" borderId="0" xfId="0" applyFont="1" applyAlignment="1">
      <alignment horizontal="center" vertical="center"/>
    </xf>
    <xf numFmtId="0" fontId="4" fillId="2" borderId="11" xfId="0" applyFont="1" applyFill="1" applyBorder="1" applyAlignment="1">
      <alignment horizontal="center"/>
    </xf>
    <xf numFmtId="0" fontId="5" fillId="0" borderId="12" xfId="0" applyFont="1" applyBorder="1"/>
    <xf numFmtId="0" fontId="5" fillId="0" borderId="13" xfId="0" applyFont="1" applyBorder="1"/>
    <xf numFmtId="0" fontId="4" fillId="3" borderId="11" xfId="0" applyFont="1" applyFill="1" applyBorder="1" applyAlignment="1">
      <alignment horizontal="center"/>
    </xf>
    <xf numFmtId="0" fontId="3" fillId="4" borderId="11" xfId="0" applyFont="1" applyFill="1" applyBorder="1" applyAlignment="1">
      <alignment horizontal="left"/>
    </xf>
    <xf numFmtId="0" fontId="4" fillId="0" borderId="0" xfId="0" applyFont="1" applyAlignment="1">
      <alignment horizontal="center" vertical="center" wrapText="1"/>
    </xf>
    <xf numFmtId="0" fontId="5" fillId="0" borderId="1" xfId="0" applyFont="1" applyBorder="1"/>
    <xf numFmtId="0" fontId="0" fillId="0" borderId="0" xfId="0"/>
    <xf numFmtId="0" fontId="5" fillId="0" borderId="9" xfId="0" applyFont="1" applyBorder="1"/>
    <xf numFmtId="0" fontId="5" fillId="0" borderId="8" xfId="0" applyFont="1" applyBorder="1"/>
    <xf numFmtId="0" fontId="3" fillId="0" borderId="2" xfId="0" applyFont="1" applyBorder="1" applyAlignment="1">
      <alignment horizontal="center" vertical="center"/>
    </xf>
    <xf numFmtId="0" fontId="5" fillId="0" borderId="3" xfId="0" applyFont="1" applyBorder="1"/>
    <xf numFmtId="0" fontId="5" fillId="0" borderId="4" xfId="0" applyFont="1" applyBorder="1"/>
    <xf numFmtId="0" fontId="5" fillId="0" borderId="7" xfId="0" applyFont="1" applyBorder="1"/>
    <xf numFmtId="0" fontId="5" fillId="0" borderId="10" xfId="0" applyFont="1" applyBorder="1"/>
    <xf numFmtId="0" fontId="4" fillId="0" borderId="6" xfId="0" applyFont="1" applyBorder="1" applyAlignment="1">
      <alignment horizontal="center"/>
    </xf>
    <xf numFmtId="0" fontId="5" fillId="0" borderId="5" xfId="0" applyFont="1" applyBorder="1"/>
    <xf numFmtId="164" fontId="4" fillId="0" borderId="6" xfId="0" applyNumberFormat="1" applyFont="1" applyBorder="1" applyAlignment="1">
      <alignment horizontal="center"/>
    </xf>
    <xf numFmtId="0" fontId="8" fillId="2" borderId="11" xfId="0" applyFont="1" applyFill="1" applyBorder="1" applyAlignment="1">
      <alignment horizontal="center" vertical="center"/>
    </xf>
    <xf numFmtId="0" fontId="14" fillId="3" borderId="11" xfId="0" applyFont="1" applyFill="1" applyBorder="1" applyAlignment="1">
      <alignment horizontal="center" vertical="center"/>
    </xf>
    <xf numFmtId="0" fontId="14" fillId="4" borderId="17" xfId="0" applyFont="1" applyFill="1" applyBorder="1" applyAlignment="1">
      <alignment horizontal="center" vertical="center"/>
    </xf>
    <xf numFmtId="0" fontId="5" fillId="0" borderId="18" xfId="0" applyFont="1" applyBorder="1"/>
    <xf numFmtId="0" fontId="5" fillId="0" borderId="19" xfId="0" applyFont="1" applyBorder="1"/>
    <xf numFmtId="0" fontId="8" fillId="0" borderId="0" xfId="0" applyFont="1" applyAlignment="1">
      <alignment horizontal="center" vertical="center" wrapText="1"/>
    </xf>
    <xf numFmtId="0" fontId="15" fillId="0" borderId="2" xfId="0" applyFont="1" applyBorder="1" applyAlignment="1">
      <alignment horizontal="center" vertical="center"/>
    </xf>
    <xf numFmtId="0" fontId="14" fillId="0" borderId="6" xfId="0" applyFont="1" applyBorder="1" applyAlignment="1">
      <alignment horizontal="center"/>
    </xf>
    <xf numFmtId="164" fontId="14" fillId="0" borderId="6" xfId="0" applyNumberFormat="1" applyFont="1" applyBorder="1" applyAlignment="1">
      <alignment horizontal="center"/>
    </xf>
  </cellXfs>
  <cellStyles count="1">
    <cellStyle name="Normal" xfId="0" builtinId="0"/>
  </cellStyles>
  <dxfs count="9">
    <dxf>
      <fill>
        <patternFill patternType="solid">
          <fgColor rgb="FFFF0000"/>
          <bgColor rgb="FFFF0000"/>
        </patternFill>
      </fill>
    </dxf>
    <dxf>
      <fill>
        <patternFill patternType="solid">
          <fgColor rgb="FF00CC33"/>
          <bgColor rgb="FF00CC33"/>
        </patternFill>
      </fill>
    </dxf>
    <dxf>
      <fill>
        <patternFill patternType="solid">
          <fgColor rgb="FFFFFF00"/>
          <bgColor rgb="FFFFFF00"/>
        </patternFill>
      </fill>
    </dxf>
    <dxf>
      <fill>
        <patternFill patternType="solid">
          <fgColor rgb="FFFFFF00"/>
          <bgColor rgb="FFFFFF00"/>
        </patternFill>
      </fill>
    </dxf>
    <dxf>
      <fill>
        <patternFill patternType="solid">
          <fgColor rgb="FF00CC33"/>
          <bgColor rgb="FF00CC33"/>
        </patternFill>
      </fill>
    </dxf>
    <dxf>
      <fill>
        <patternFill patternType="solid">
          <fgColor rgb="FFFF0000"/>
          <bgColor rgb="FFFF0000"/>
        </patternFill>
      </fill>
    </dxf>
    <dxf>
      <fill>
        <patternFill patternType="solid">
          <fgColor rgb="FF00CC33"/>
          <bgColor rgb="FF00CC33"/>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390525</xdr:colOff>
      <xdr:row>0</xdr:row>
      <xdr:rowOff>0</xdr:rowOff>
    </xdr:from>
    <xdr:ext cx="962025" cy="9334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19050</xdr:colOff>
      <xdr:row>0</xdr:row>
      <xdr:rowOff>0</xdr:rowOff>
    </xdr:from>
    <xdr:ext cx="800100" cy="7905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culturarecreacionydeporte.gov.co/sites/default/files/202311/plan_2019_2025_corte_2022115.pdf" TargetMode="External"/><Relationship Id="rId2" Type="http://schemas.openxmlformats.org/officeDocument/2006/relationships/hyperlink" Target="https://drive.google.com/drive/folders/1kcMG-kv-PRmRI4P3TEo6EOUBVRUAKA6l" TargetMode="External"/><Relationship Id="rId1" Type="http://schemas.openxmlformats.org/officeDocument/2006/relationships/hyperlink" Target="https://docs.google.com/spreadsheets/d/1kjzoZo3tspf1TS2KaagAeuUEwlx-EFEv/edit"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drive.google.com/drive/folders/1sjHWx7Y6IdMvju4b_XiYnym3hORIzll" TargetMode="External"/><Relationship Id="rId7" Type="http://schemas.openxmlformats.org/officeDocument/2006/relationships/hyperlink" Target="https://drive.google.com/drive/folders/1vbXBS2QV7739hcezUsyOPYYtskIDFXiV" TargetMode="External"/><Relationship Id="rId2" Type="http://schemas.openxmlformats.org/officeDocument/2006/relationships/hyperlink" Target="https://www.culturarecreacionydeporte.gov.co/es/transparencia-acceso-informacion-publica/informacion-entidad/procesos-y-procedimientos/procesos-misionales/gestion-promocion-agentes-practicas-culturales-recreodeportivas" TargetMode="External"/><Relationship Id="rId1" Type="http://schemas.openxmlformats.org/officeDocument/2006/relationships/hyperlink" Target="https://dev-cultured.scrd.gov.co/observatorio/caja-deherramientas" TargetMode="External"/><Relationship Id="rId6" Type="http://schemas.openxmlformats.org/officeDocument/2006/relationships/hyperlink" Target="https://www.culturarecreacionydeporte.gov.co/es/transparencia-acceso-informacion-publica/informacion-entidad/fin-pr-02-v2-expedicion-de-certificado" TargetMode="External"/><Relationship Id="rId5" Type="http://schemas.openxmlformats.org/officeDocument/2006/relationships/hyperlink" Target="https://www.culturarecreacionydeporte.gov.co/es/transparencia-acceso-informacion-publica/informacion-entidad/gmc-mn-02-v2-manual-metodologico-de" TargetMode="External"/><Relationship Id="rId4" Type="http://schemas.openxmlformats.org/officeDocument/2006/relationships/hyperlink" Target="https://culturarecreacionydeporte.gov.co/es/transparencia-acceso-informacion-publica/informacion-entidad/estrategia-de-comunica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1000"/>
  <sheetViews>
    <sheetView workbookViewId="0"/>
  </sheetViews>
  <sheetFormatPr baseColWidth="10" defaultColWidth="14.44140625" defaultRowHeight="15" customHeight="1" x14ac:dyDescent="0.3"/>
  <cols>
    <col min="1" max="1" width="10.6640625" customWidth="1"/>
    <col min="2" max="2" width="19.5546875" customWidth="1"/>
    <col min="3" max="3" width="21.33203125" customWidth="1"/>
    <col min="4" max="6" width="10.6640625" customWidth="1"/>
  </cols>
  <sheetData>
    <row r="3" spans="2:3" ht="14.4" x14ac:dyDescent="0.3">
      <c r="B3" s="1" t="s">
        <v>0</v>
      </c>
      <c r="C3" s="2" t="s">
        <v>1</v>
      </c>
    </row>
    <row r="4" spans="2:3" ht="14.4" x14ac:dyDescent="0.3">
      <c r="B4" s="2" t="s">
        <v>2</v>
      </c>
      <c r="C4" s="2" t="s">
        <v>3</v>
      </c>
    </row>
    <row r="5" spans="2:3" ht="14.4" x14ac:dyDescent="0.3">
      <c r="B5" s="1" t="s">
        <v>4</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outlinePr summaryBelow="0" summaryRight="0"/>
  </sheetPr>
  <dimension ref="A1:AF1000"/>
  <sheetViews>
    <sheetView workbookViewId="0">
      <pane ySplit="5" topLeftCell="A6" activePane="bottomLeft" state="frozen"/>
      <selection pane="bottomLeft" activeCell="B7" sqref="B7"/>
    </sheetView>
  </sheetViews>
  <sheetFormatPr baseColWidth="10" defaultColWidth="14.44140625" defaultRowHeight="15" customHeight="1" x14ac:dyDescent="0.3"/>
  <cols>
    <col min="1" max="1" width="3.44140625" customWidth="1"/>
    <col min="2" max="2" width="15.6640625" customWidth="1"/>
    <col min="3" max="3" width="27.88671875" customWidth="1"/>
    <col min="4" max="4" width="19" customWidth="1"/>
    <col min="5" max="5" width="18.33203125" customWidth="1"/>
    <col min="6" max="6" width="65" customWidth="1"/>
    <col min="7" max="7" width="23.88671875" customWidth="1"/>
    <col min="8" max="8" width="13.88671875" customWidth="1"/>
    <col min="9" max="9" width="24.33203125" customWidth="1"/>
    <col min="10" max="10" width="17.6640625" customWidth="1"/>
    <col min="11" max="11" width="33.5546875" customWidth="1"/>
    <col min="12" max="12" width="59" customWidth="1"/>
    <col min="13" max="13" width="24.33203125" customWidth="1"/>
    <col min="14" max="14" width="35.33203125" customWidth="1"/>
    <col min="15" max="15" width="16.33203125" customWidth="1"/>
    <col min="16" max="16" width="17.33203125" customWidth="1"/>
    <col min="17" max="17" width="13.109375" customWidth="1"/>
    <col min="18" max="18" width="13.44140625" customWidth="1"/>
    <col min="19" max="19" width="15.6640625" customWidth="1"/>
    <col min="20" max="20" width="73.88671875" customWidth="1"/>
    <col min="21" max="21" width="53.88671875" customWidth="1"/>
    <col min="22" max="22" width="22.33203125" customWidth="1"/>
    <col min="23" max="23" width="18.109375" customWidth="1"/>
    <col min="24" max="24" width="21.33203125" customWidth="1"/>
    <col min="25" max="28" width="18.5546875" customWidth="1"/>
    <col min="29" max="29" width="21.33203125" customWidth="1"/>
    <col min="30" max="32" width="18.5546875" customWidth="1"/>
  </cols>
  <sheetData>
    <row r="1" spans="1:32" ht="25.5" customHeight="1" x14ac:dyDescent="0.3">
      <c r="A1" s="3"/>
      <c r="B1" s="158"/>
      <c r="C1" s="159"/>
      <c r="D1" s="163" t="s">
        <v>5</v>
      </c>
      <c r="E1" s="164"/>
      <c r="F1" s="164"/>
      <c r="G1" s="164"/>
      <c r="H1" s="164"/>
      <c r="I1" s="164"/>
      <c r="J1" s="164"/>
      <c r="K1" s="164"/>
      <c r="L1" s="164"/>
      <c r="M1" s="164"/>
      <c r="N1" s="164"/>
      <c r="O1" s="164"/>
      <c r="P1" s="164"/>
      <c r="Q1" s="164"/>
      <c r="R1" s="164"/>
      <c r="S1" s="164"/>
      <c r="T1" s="164"/>
      <c r="U1" s="164"/>
      <c r="V1" s="164"/>
      <c r="W1" s="164"/>
      <c r="X1" s="164"/>
      <c r="Y1" s="164"/>
      <c r="Z1" s="165"/>
      <c r="AA1" s="5" t="s">
        <v>6</v>
      </c>
      <c r="AB1" s="168" t="s">
        <v>7</v>
      </c>
      <c r="AC1" s="169"/>
      <c r="AD1" s="6"/>
      <c r="AE1" s="6"/>
      <c r="AF1" s="6"/>
    </row>
    <row r="2" spans="1:32" ht="25.5" customHeight="1" x14ac:dyDescent="0.3">
      <c r="A2" s="4"/>
      <c r="B2" s="160"/>
      <c r="C2" s="159"/>
      <c r="D2" s="166"/>
      <c r="E2" s="160"/>
      <c r="F2" s="160"/>
      <c r="G2" s="160"/>
      <c r="H2" s="160"/>
      <c r="I2" s="160"/>
      <c r="J2" s="160"/>
      <c r="K2" s="160"/>
      <c r="L2" s="160"/>
      <c r="M2" s="160"/>
      <c r="N2" s="160"/>
      <c r="O2" s="160"/>
      <c r="P2" s="160"/>
      <c r="Q2" s="160"/>
      <c r="R2" s="160"/>
      <c r="S2" s="160"/>
      <c r="T2" s="160"/>
      <c r="U2" s="160"/>
      <c r="V2" s="160"/>
      <c r="W2" s="160"/>
      <c r="X2" s="160"/>
      <c r="Y2" s="160"/>
      <c r="Z2" s="159"/>
      <c r="AA2" s="7" t="s">
        <v>8</v>
      </c>
      <c r="AB2" s="168">
        <v>1</v>
      </c>
      <c r="AC2" s="169"/>
      <c r="AD2" s="6"/>
      <c r="AE2" s="6"/>
      <c r="AF2" s="6"/>
    </row>
    <row r="3" spans="1:32" ht="25.5" customHeight="1" x14ac:dyDescent="0.3">
      <c r="A3" s="4"/>
      <c r="B3" s="161"/>
      <c r="C3" s="162"/>
      <c r="D3" s="167"/>
      <c r="E3" s="161"/>
      <c r="F3" s="161"/>
      <c r="G3" s="161"/>
      <c r="H3" s="161"/>
      <c r="I3" s="161"/>
      <c r="J3" s="161"/>
      <c r="K3" s="161"/>
      <c r="L3" s="161"/>
      <c r="M3" s="161"/>
      <c r="N3" s="161"/>
      <c r="O3" s="161"/>
      <c r="P3" s="161"/>
      <c r="Q3" s="161"/>
      <c r="R3" s="161"/>
      <c r="S3" s="161"/>
      <c r="T3" s="161"/>
      <c r="U3" s="161"/>
      <c r="V3" s="161"/>
      <c r="W3" s="161"/>
      <c r="X3" s="161"/>
      <c r="Y3" s="161"/>
      <c r="Z3" s="162"/>
      <c r="AA3" s="7" t="s">
        <v>9</v>
      </c>
      <c r="AB3" s="170">
        <v>44690</v>
      </c>
      <c r="AC3" s="169"/>
      <c r="AD3" s="8"/>
      <c r="AE3" s="8"/>
      <c r="AF3" s="8"/>
    </row>
    <row r="4" spans="1:32" ht="14.4" x14ac:dyDescent="0.3">
      <c r="A4" s="4"/>
      <c r="B4" s="153" t="s">
        <v>10</v>
      </c>
      <c r="C4" s="154"/>
      <c r="D4" s="154"/>
      <c r="E4" s="154"/>
      <c r="F4" s="154"/>
      <c r="G4" s="154"/>
      <c r="H4" s="154"/>
      <c r="I4" s="154"/>
      <c r="J4" s="154"/>
      <c r="K4" s="154"/>
      <c r="L4" s="154"/>
      <c r="M4" s="154"/>
      <c r="N4" s="154"/>
      <c r="O4" s="154"/>
      <c r="P4" s="154"/>
      <c r="Q4" s="154"/>
      <c r="R4" s="154"/>
      <c r="S4" s="155"/>
      <c r="T4" s="156" t="s">
        <v>11</v>
      </c>
      <c r="U4" s="154"/>
      <c r="V4" s="154"/>
      <c r="W4" s="154"/>
      <c r="X4" s="154"/>
      <c r="Y4" s="155"/>
      <c r="Z4" s="157" t="s">
        <v>12</v>
      </c>
      <c r="AA4" s="154"/>
      <c r="AB4" s="154"/>
      <c r="AC4" s="155"/>
      <c r="AD4" s="8"/>
      <c r="AE4" s="8"/>
      <c r="AF4" s="8"/>
    </row>
    <row r="5" spans="1:32" ht="40.200000000000003" x14ac:dyDescent="0.3">
      <c r="A5" s="4"/>
      <c r="B5" s="9" t="s">
        <v>13</v>
      </c>
      <c r="C5" s="10" t="s">
        <v>14</v>
      </c>
      <c r="D5" s="11" t="s">
        <v>15</v>
      </c>
      <c r="E5" s="11" t="s">
        <v>16</v>
      </c>
      <c r="F5" s="12" t="s">
        <v>17</v>
      </c>
      <c r="G5" s="11" t="s">
        <v>18</v>
      </c>
      <c r="H5" s="11" t="s">
        <v>19</v>
      </c>
      <c r="I5" s="11" t="s">
        <v>20</v>
      </c>
      <c r="J5" s="11" t="s">
        <v>21</v>
      </c>
      <c r="K5" s="11" t="s">
        <v>22</v>
      </c>
      <c r="L5" s="11" t="s">
        <v>23</v>
      </c>
      <c r="M5" s="11" t="s">
        <v>24</v>
      </c>
      <c r="N5" s="11" t="s">
        <v>25</v>
      </c>
      <c r="O5" s="11" t="s">
        <v>26</v>
      </c>
      <c r="P5" s="11" t="s">
        <v>27</v>
      </c>
      <c r="Q5" s="13" t="s">
        <v>28</v>
      </c>
      <c r="R5" s="14" t="s">
        <v>29</v>
      </c>
      <c r="S5" s="15" t="s">
        <v>30</v>
      </c>
      <c r="T5" s="16" t="s">
        <v>31</v>
      </c>
      <c r="U5" s="16" t="s">
        <v>32</v>
      </c>
      <c r="V5" s="17" t="s">
        <v>33</v>
      </c>
      <c r="W5" s="16" t="s">
        <v>34</v>
      </c>
      <c r="X5" s="16" t="s">
        <v>35</v>
      </c>
      <c r="Y5" s="18" t="s">
        <v>36</v>
      </c>
      <c r="Z5" s="19" t="s">
        <v>19</v>
      </c>
      <c r="AA5" s="19" t="s">
        <v>37</v>
      </c>
      <c r="AB5" s="19" t="s">
        <v>38</v>
      </c>
      <c r="AC5" s="19" t="s">
        <v>39</v>
      </c>
      <c r="AD5" s="8"/>
      <c r="AE5" s="8"/>
      <c r="AF5" s="8"/>
    </row>
    <row r="6" spans="1:32" ht="103.5" customHeight="1" x14ac:dyDescent="0.3">
      <c r="A6" s="4"/>
      <c r="B6" s="20">
        <v>1142</v>
      </c>
      <c r="C6" s="21" t="s">
        <v>40</v>
      </c>
      <c r="D6" s="22" t="s">
        <v>41</v>
      </c>
      <c r="E6" s="23" t="s">
        <v>42</v>
      </c>
      <c r="F6" s="24" t="s">
        <v>43</v>
      </c>
      <c r="G6" s="21">
        <v>20221100515393</v>
      </c>
      <c r="H6" s="25">
        <v>44911</v>
      </c>
      <c r="I6" s="26" t="s">
        <v>44</v>
      </c>
      <c r="J6" s="21" t="s">
        <v>1</v>
      </c>
      <c r="K6" s="22" t="s">
        <v>45</v>
      </c>
      <c r="L6" s="27" t="s">
        <v>46</v>
      </c>
      <c r="M6" s="21" t="s">
        <v>47</v>
      </c>
      <c r="N6" s="24" t="s">
        <v>48</v>
      </c>
      <c r="O6" s="28" t="s">
        <v>49</v>
      </c>
      <c r="P6" s="28" t="s">
        <v>50</v>
      </c>
      <c r="Q6" s="29">
        <v>45473</v>
      </c>
      <c r="R6" s="30">
        <f t="shared" ref="R6:R45" ca="1" si="0">TODAY()</f>
        <v>45655</v>
      </c>
      <c r="S6" s="31">
        <f t="shared" ref="S6:S55" ca="1" si="1">Q6-R6</f>
        <v>-182</v>
      </c>
      <c r="T6" s="32" t="s">
        <v>51</v>
      </c>
      <c r="U6" s="33" t="s">
        <v>52</v>
      </c>
      <c r="V6" s="34" t="s">
        <v>53</v>
      </c>
      <c r="W6" s="28" t="s">
        <v>54</v>
      </c>
      <c r="X6" s="28" t="s">
        <v>55</v>
      </c>
      <c r="Y6" s="21" t="s">
        <v>56</v>
      </c>
      <c r="Z6" s="35"/>
      <c r="AA6" s="35"/>
      <c r="AB6" s="35"/>
      <c r="AC6" s="35"/>
      <c r="AD6" s="36"/>
      <c r="AE6" s="36"/>
      <c r="AF6" s="36"/>
    </row>
    <row r="7" spans="1:32" ht="60" customHeight="1" x14ac:dyDescent="0.3">
      <c r="A7" s="4"/>
      <c r="B7" s="37" t="s">
        <v>57</v>
      </c>
      <c r="C7" s="21" t="s">
        <v>58</v>
      </c>
      <c r="D7" s="21" t="s">
        <v>41</v>
      </c>
      <c r="E7" s="21" t="s">
        <v>59</v>
      </c>
      <c r="F7" s="26" t="s">
        <v>60</v>
      </c>
      <c r="G7" s="21" t="s">
        <v>61</v>
      </c>
      <c r="H7" s="38" t="s">
        <v>62</v>
      </c>
      <c r="I7" s="39" t="s">
        <v>63</v>
      </c>
      <c r="J7" s="21" t="s">
        <v>3</v>
      </c>
      <c r="K7" s="38" t="s">
        <v>45</v>
      </c>
      <c r="L7" s="38" t="s">
        <v>64</v>
      </c>
      <c r="M7" s="21" t="s">
        <v>65</v>
      </c>
      <c r="N7" s="26" t="s">
        <v>66</v>
      </c>
      <c r="O7" s="30">
        <v>45201</v>
      </c>
      <c r="P7" s="29">
        <v>45595</v>
      </c>
      <c r="Q7" s="29">
        <v>45595</v>
      </c>
      <c r="R7" s="30">
        <f t="shared" ca="1" si="0"/>
        <v>45655</v>
      </c>
      <c r="S7" s="31">
        <f t="shared" ca="1" si="1"/>
        <v>-60</v>
      </c>
      <c r="T7" s="38"/>
      <c r="U7" s="35"/>
      <c r="V7" s="40"/>
      <c r="W7" s="35"/>
      <c r="X7" s="35"/>
      <c r="Y7" s="21"/>
      <c r="Z7" s="35"/>
      <c r="AA7" s="35"/>
      <c r="AB7" s="35"/>
      <c r="AC7" s="35"/>
      <c r="AD7" s="36"/>
      <c r="AE7" s="36"/>
      <c r="AF7" s="36"/>
    </row>
    <row r="8" spans="1:32" ht="85.5" customHeight="1" x14ac:dyDescent="0.3">
      <c r="A8" s="4"/>
      <c r="B8" s="37" t="s">
        <v>67</v>
      </c>
      <c r="C8" s="21" t="s">
        <v>68</v>
      </c>
      <c r="D8" s="21" t="s">
        <v>41</v>
      </c>
      <c r="E8" s="21" t="s">
        <v>59</v>
      </c>
      <c r="F8" s="41" t="s">
        <v>69</v>
      </c>
      <c r="G8" s="21">
        <v>20231700435483</v>
      </c>
      <c r="H8" s="42">
        <v>45212</v>
      </c>
      <c r="I8" s="39" t="s">
        <v>70</v>
      </c>
      <c r="J8" s="21" t="s">
        <v>3</v>
      </c>
      <c r="K8" s="38" t="s">
        <v>71</v>
      </c>
      <c r="L8" s="38" t="s">
        <v>72</v>
      </c>
      <c r="M8" s="21" t="s">
        <v>73</v>
      </c>
      <c r="N8" s="26" t="s">
        <v>74</v>
      </c>
      <c r="O8" s="30">
        <v>45327</v>
      </c>
      <c r="P8" s="29">
        <v>45565</v>
      </c>
      <c r="Q8" s="29">
        <v>45565</v>
      </c>
      <c r="R8" s="30">
        <f t="shared" ca="1" si="0"/>
        <v>45655</v>
      </c>
      <c r="S8" s="31">
        <f t="shared" ca="1" si="1"/>
        <v>-90</v>
      </c>
      <c r="T8" s="38"/>
      <c r="U8" s="35"/>
      <c r="V8" s="40"/>
      <c r="W8" s="35"/>
      <c r="X8" s="35"/>
      <c r="Y8" s="21"/>
      <c r="Z8" s="35"/>
      <c r="AA8" s="35"/>
      <c r="AB8" s="35"/>
      <c r="AC8" s="35"/>
      <c r="AD8" s="36"/>
      <c r="AE8" s="36"/>
      <c r="AF8" s="36"/>
    </row>
    <row r="9" spans="1:32" ht="75" customHeight="1" x14ac:dyDescent="0.3">
      <c r="A9" s="4"/>
      <c r="B9" s="37" t="s">
        <v>75</v>
      </c>
      <c r="C9" s="21" t="s">
        <v>68</v>
      </c>
      <c r="D9" s="21" t="s">
        <v>41</v>
      </c>
      <c r="E9" s="21" t="s">
        <v>59</v>
      </c>
      <c r="F9" s="43" t="s">
        <v>76</v>
      </c>
      <c r="G9" s="21">
        <v>20231700435613</v>
      </c>
      <c r="H9" s="42">
        <v>45212</v>
      </c>
      <c r="I9" s="39" t="s">
        <v>77</v>
      </c>
      <c r="J9" s="21" t="s">
        <v>3</v>
      </c>
      <c r="K9" s="38" t="s">
        <v>71</v>
      </c>
      <c r="L9" s="38" t="s">
        <v>78</v>
      </c>
      <c r="M9" s="21" t="s">
        <v>73</v>
      </c>
      <c r="N9" s="26" t="s">
        <v>79</v>
      </c>
      <c r="O9" s="30">
        <v>45327</v>
      </c>
      <c r="P9" s="29">
        <v>45565</v>
      </c>
      <c r="Q9" s="29">
        <v>45569</v>
      </c>
      <c r="R9" s="30">
        <f t="shared" ca="1" si="0"/>
        <v>45655</v>
      </c>
      <c r="S9" s="31">
        <f t="shared" ca="1" si="1"/>
        <v>-86</v>
      </c>
      <c r="T9" s="38" t="s">
        <v>80</v>
      </c>
      <c r="U9" s="35"/>
      <c r="V9" s="40"/>
      <c r="W9" s="35"/>
      <c r="X9" s="35"/>
      <c r="Y9" s="21"/>
      <c r="Z9" s="35"/>
      <c r="AA9" s="35"/>
      <c r="AB9" s="35"/>
      <c r="AC9" s="35"/>
      <c r="AD9" s="36"/>
      <c r="AE9" s="36"/>
      <c r="AF9" s="36"/>
    </row>
    <row r="10" spans="1:32" ht="60" customHeight="1" x14ac:dyDescent="0.3">
      <c r="A10" s="4"/>
      <c r="B10" s="37" t="s">
        <v>81</v>
      </c>
      <c r="C10" s="21" t="s">
        <v>82</v>
      </c>
      <c r="D10" s="21" t="s">
        <v>41</v>
      </c>
      <c r="E10" s="21" t="s">
        <v>83</v>
      </c>
      <c r="F10" s="26" t="s">
        <v>84</v>
      </c>
      <c r="G10" s="21">
        <v>20237300450523</v>
      </c>
      <c r="H10" s="42">
        <v>45224</v>
      </c>
      <c r="I10" s="39" t="s">
        <v>85</v>
      </c>
      <c r="J10" s="21" t="s">
        <v>1</v>
      </c>
      <c r="K10" s="38" t="s">
        <v>71</v>
      </c>
      <c r="L10" s="38" t="s">
        <v>86</v>
      </c>
      <c r="M10" s="21" t="s">
        <v>87</v>
      </c>
      <c r="N10" s="26" t="s">
        <v>88</v>
      </c>
      <c r="O10" s="30">
        <v>45231</v>
      </c>
      <c r="P10" s="29">
        <v>45520</v>
      </c>
      <c r="Q10" s="44">
        <v>45520</v>
      </c>
      <c r="R10" s="30">
        <f t="shared" ca="1" si="0"/>
        <v>45655</v>
      </c>
      <c r="S10" s="31">
        <f t="shared" ca="1" si="1"/>
        <v>-135</v>
      </c>
      <c r="T10" s="38"/>
      <c r="U10" s="35"/>
      <c r="V10" s="40"/>
      <c r="W10" s="35"/>
      <c r="X10" s="35"/>
      <c r="Y10" s="21"/>
      <c r="Z10" s="35"/>
      <c r="AA10" s="35"/>
      <c r="AB10" s="35"/>
      <c r="AC10" s="35"/>
      <c r="AD10" s="36"/>
      <c r="AE10" s="36"/>
      <c r="AF10" s="36"/>
    </row>
    <row r="11" spans="1:32" ht="60" customHeight="1" x14ac:dyDescent="0.3">
      <c r="A11" s="4"/>
      <c r="B11" s="37" t="s">
        <v>89</v>
      </c>
      <c r="C11" s="21" t="s">
        <v>90</v>
      </c>
      <c r="D11" s="21" t="s">
        <v>41</v>
      </c>
      <c r="E11" s="21" t="s">
        <v>83</v>
      </c>
      <c r="F11" s="26" t="s">
        <v>91</v>
      </c>
      <c r="G11" s="21">
        <v>20237200496053</v>
      </c>
      <c r="H11" s="25">
        <v>45251</v>
      </c>
      <c r="I11" s="26" t="s">
        <v>92</v>
      </c>
      <c r="J11" s="21" t="s">
        <v>1</v>
      </c>
      <c r="K11" s="38" t="s">
        <v>93</v>
      </c>
      <c r="L11" s="38" t="s">
        <v>94</v>
      </c>
      <c r="M11" s="21" t="s">
        <v>95</v>
      </c>
      <c r="N11" s="45" t="s">
        <v>96</v>
      </c>
      <c r="O11" s="30">
        <v>45260</v>
      </c>
      <c r="P11" s="29">
        <v>45626</v>
      </c>
      <c r="Q11" s="29">
        <v>45626</v>
      </c>
      <c r="R11" s="30">
        <f t="shared" ca="1" si="0"/>
        <v>45655</v>
      </c>
      <c r="S11" s="31">
        <f t="shared" ca="1" si="1"/>
        <v>-29</v>
      </c>
      <c r="T11" s="38"/>
      <c r="U11" s="35"/>
      <c r="V11" s="40"/>
      <c r="W11" s="35"/>
      <c r="X11" s="35"/>
      <c r="Y11" s="21"/>
      <c r="Z11" s="35"/>
      <c r="AA11" s="35"/>
      <c r="AB11" s="35"/>
      <c r="AC11" s="35"/>
      <c r="AD11" s="36"/>
      <c r="AE11" s="36"/>
      <c r="AF11" s="36"/>
    </row>
    <row r="12" spans="1:32" ht="131.25" customHeight="1" x14ac:dyDescent="0.3">
      <c r="A12" s="4"/>
      <c r="B12" s="37" t="s">
        <v>97</v>
      </c>
      <c r="C12" s="21" t="s">
        <v>90</v>
      </c>
      <c r="D12" s="21" t="s">
        <v>41</v>
      </c>
      <c r="E12" s="21" t="s">
        <v>59</v>
      </c>
      <c r="F12" s="26" t="s">
        <v>98</v>
      </c>
      <c r="G12" s="21">
        <v>20237200504053</v>
      </c>
      <c r="H12" s="25">
        <v>45254</v>
      </c>
      <c r="I12" s="26" t="s">
        <v>99</v>
      </c>
      <c r="J12" s="21" t="s">
        <v>3</v>
      </c>
      <c r="K12" s="38" t="s">
        <v>45</v>
      </c>
      <c r="L12" s="38" t="s">
        <v>100</v>
      </c>
      <c r="M12" s="21" t="s">
        <v>101</v>
      </c>
      <c r="N12" s="46" t="s">
        <v>102</v>
      </c>
      <c r="O12" s="30">
        <v>45261</v>
      </c>
      <c r="P12" s="29">
        <v>45626</v>
      </c>
      <c r="Q12" s="29">
        <v>45626</v>
      </c>
      <c r="R12" s="30">
        <f t="shared" ca="1" si="0"/>
        <v>45655</v>
      </c>
      <c r="S12" s="31">
        <f t="shared" ca="1" si="1"/>
        <v>-29</v>
      </c>
      <c r="T12" s="38" t="s">
        <v>103</v>
      </c>
      <c r="U12" s="28" t="s">
        <v>104</v>
      </c>
      <c r="V12" s="40" t="s">
        <v>105</v>
      </c>
      <c r="W12" s="38" t="s">
        <v>106</v>
      </c>
      <c r="X12" s="38" t="s">
        <v>107</v>
      </c>
      <c r="Y12" s="21" t="s">
        <v>56</v>
      </c>
      <c r="Z12" s="35"/>
      <c r="AA12" s="35"/>
      <c r="AB12" s="35"/>
      <c r="AC12" s="35"/>
      <c r="AD12" s="36"/>
      <c r="AE12" s="36"/>
      <c r="AF12" s="36"/>
    </row>
    <row r="13" spans="1:32" ht="60" customHeight="1" x14ac:dyDescent="0.3">
      <c r="A13" s="4"/>
      <c r="B13" s="37" t="s">
        <v>108</v>
      </c>
      <c r="C13" s="21" t="s">
        <v>90</v>
      </c>
      <c r="D13" s="21" t="s">
        <v>41</v>
      </c>
      <c r="E13" s="21" t="s">
        <v>83</v>
      </c>
      <c r="F13" s="26" t="s">
        <v>109</v>
      </c>
      <c r="G13" s="21">
        <v>20237200506103</v>
      </c>
      <c r="H13" s="25">
        <v>45254</v>
      </c>
      <c r="I13" s="26" t="s">
        <v>110</v>
      </c>
      <c r="J13" s="21" t="s">
        <v>1</v>
      </c>
      <c r="K13" s="38" t="s">
        <v>45</v>
      </c>
      <c r="L13" s="38" t="s">
        <v>111</v>
      </c>
      <c r="M13" s="21" t="s">
        <v>95</v>
      </c>
      <c r="N13" s="46" t="s">
        <v>112</v>
      </c>
      <c r="O13" s="30">
        <v>45264</v>
      </c>
      <c r="P13" s="29">
        <v>45626</v>
      </c>
      <c r="Q13" s="29">
        <v>45626</v>
      </c>
      <c r="R13" s="30">
        <f t="shared" ca="1" si="0"/>
        <v>45655</v>
      </c>
      <c r="S13" s="31">
        <f t="shared" ca="1" si="1"/>
        <v>-29</v>
      </c>
      <c r="T13" s="38"/>
      <c r="U13" s="35"/>
      <c r="V13" s="40"/>
      <c r="W13" s="35"/>
      <c r="X13" s="35"/>
      <c r="Y13" s="21"/>
      <c r="Z13" s="35"/>
      <c r="AA13" s="35"/>
      <c r="AB13" s="35"/>
      <c r="AC13" s="35"/>
      <c r="AD13" s="36"/>
      <c r="AE13" s="36"/>
      <c r="AF13" s="36"/>
    </row>
    <row r="14" spans="1:32" ht="60" customHeight="1" x14ac:dyDescent="0.3">
      <c r="A14" s="4"/>
      <c r="B14" s="37" t="s">
        <v>113</v>
      </c>
      <c r="C14" s="21" t="s">
        <v>90</v>
      </c>
      <c r="D14" s="21" t="s">
        <v>41</v>
      </c>
      <c r="E14" s="21" t="s">
        <v>83</v>
      </c>
      <c r="F14" s="26" t="s">
        <v>114</v>
      </c>
      <c r="G14" s="21">
        <v>20237200506133</v>
      </c>
      <c r="H14" s="25">
        <v>45254</v>
      </c>
      <c r="I14" s="26" t="s">
        <v>115</v>
      </c>
      <c r="J14" s="21" t="s">
        <v>1</v>
      </c>
      <c r="K14" s="38" t="s">
        <v>45</v>
      </c>
      <c r="L14" s="38" t="s">
        <v>116</v>
      </c>
      <c r="M14" s="21" t="s">
        <v>95</v>
      </c>
      <c r="N14" s="47" t="s">
        <v>117</v>
      </c>
      <c r="O14" s="30">
        <v>45264</v>
      </c>
      <c r="P14" s="29">
        <v>45626</v>
      </c>
      <c r="Q14" s="29">
        <v>45626</v>
      </c>
      <c r="R14" s="30">
        <f t="shared" ca="1" si="0"/>
        <v>45655</v>
      </c>
      <c r="S14" s="31">
        <f t="shared" ca="1" si="1"/>
        <v>-29</v>
      </c>
      <c r="T14" s="38"/>
      <c r="U14" s="35"/>
      <c r="V14" s="40"/>
      <c r="W14" s="35"/>
      <c r="X14" s="35"/>
      <c r="Y14" s="21"/>
      <c r="Z14" s="35"/>
      <c r="AA14" s="35"/>
      <c r="AB14" s="35"/>
      <c r="AC14" s="35"/>
      <c r="AD14" s="36"/>
      <c r="AE14" s="36"/>
      <c r="AF14" s="36"/>
    </row>
    <row r="15" spans="1:32" ht="60" customHeight="1" x14ac:dyDescent="0.3">
      <c r="A15" s="4"/>
      <c r="B15" s="37" t="s">
        <v>118</v>
      </c>
      <c r="C15" s="21" t="s">
        <v>119</v>
      </c>
      <c r="D15" s="21" t="s">
        <v>41</v>
      </c>
      <c r="E15" s="21" t="s">
        <v>83</v>
      </c>
      <c r="F15" s="26" t="s">
        <v>120</v>
      </c>
      <c r="G15" s="21">
        <v>20237100517093</v>
      </c>
      <c r="H15" s="25">
        <v>45259</v>
      </c>
      <c r="I15" s="26" t="s">
        <v>121</v>
      </c>
      <c r="J15" s="21" t="s">
        <v>1</v>
      </c>
      <c r="K15" s="38" t="s">
        <v>45</v>
      </c>
      <c r="L15" s="38" t="s">
        <v>122</v>
      </c>
      <c r="M15" s="23" t="s">
        <v>123</v>
      </c>
      <c r="N15" s="26" t="s">
        <v>124</v>
      </c>
      <c r="O15" s="30">
        <v>45259</v>
      </c>
      <c r="P15" s="29">
        <v>45565</v>
      </c>
      <c r="Q15" s="44">
        <v>45565</v>
      </c>
      <c r="R15" s="30">
        <f t="shared" ca="1" si="0"/>
        <v>45655</v>
      </c>
      <c r="S15" s="31">
        <f t="shared" ca="1" si="1"/>
        <v>-90</v>
      </c>
      <c r="T15" s="38" t="s">
        <v>125</v>
      </c>
      <c r="U15" s="35"/>
      <c r="V15" s="40"/>
      <c r="W15" s="35"/>
      <c r="X15" s="35"/>
      <c r="Y15" s="21"/>
      <c r="Z15" s="35"/>
      <c r="AA15" s="35"/>
      <c r="AB15" s="35"/>
      <c r="AC15" s="35"/>
      <c r="AD15" s="36"/>
      <c r="AE15" s="36"/>
      <c r="AF15" s="36"/>
    </row>
    <row r="16" spans="1:32" ht="60" customHeight="1" x14ac:dyDescent="0.3">
      <c r="A16" s="4"/>
      <c r="B16" s="37" t="s">
        <v>126</v>
      </c>
      <c r="C16" s="21" t="s">
        <v>90</v>
      </c>
      <c r="D16" s="21" t="s">
        <v>41</v>
      </c>
      <c r="E16" s="21" t="s">
        <v>83</v>
      </c>
      <c r="F16" s="26" t="s">
        <v>127</v>
      </c>
      <c r="G16" s="21">
        <v>20237100516053</v>
      </c>
      <c r="H16" s="25">
        <v>45259</v>
      </c>
      <c r="I16" s="26" t="s">
        <v>128</v>
      </c>
      <c r="J16" s="21" t="s">
        <v>1</v>
      </c>
      <c r="K16" s="38" t="s">
        <v>45</v>
      </c>
      <c r="L16" s="38" t="s">
        <v>129</v>
      </c>
      <c r="M16" s="48" t="s">
        <v>130</v>
      </c>
      <c r="N16" s="47" t="s">
        <v>131</v>
      </c>
      <c r="O16" s="30">
        <v>45259</v>
      </c>
      <c r="P16" s="29">
        <v>45565</v>
      </c>
      <c r="Q16" s="44">
        <v>45565</v>
      </c>
      <c r="R16" s="30">
        <f t="shared" ca="1" si="0"/>
        <v>45655</v>
      </c>
      <c r="S16" s="31">
        <f t="shared" ca="1" si="1"/>
        <v>-90</v>
      </c>
      <c r="T16" s="38" t="s">
        <v>132</v>
      </c>
      <c r="U16" s="49" t="s">
        <v>133</v>
      </c>
      <c r="V16" s="40">
        <v>20247100368863</v>
      </c>
      <c r="W16" s="25">
        <v>45575</v>
      </c>
      <c r="X16" s="38" t="s">
        <v>134</v>
      </c>
      <c r="Y16" s="21" t="s">
        <v>56</v>
      </c>
      <c r="Z16" s="35"/>
      <c r="AA16" s="35"/>
      <c r="AB16" s="35"/>
      <c r="AC16" s="35"/>
      <c r="AD16" s="36"/>
      <c r="AE16" s="36"/>
      <c r="AF16" s="36"/>
    </row>
    <row r="17" spans="1:32" ht="60" customHeight="1" x14ac:dyDescent="0.3">
      <c r="A17" s="4"/>
      <c r="B17" s="37" t="s">
        <v>135</v>
      </c>
      <c r="C17" s="21" t="s">
        <v>90</v>
      </c>
      <c r="D17" s="21" t="s">
        <v>41</v>
      </c>
      <c r="E17" s="21" t="s">
        <v>59</v>
      </c>
      <c r="F17" s="26" t="s">
        <v>136</v>
      </c>
      <c r="G17" s="50">
        <v>20237100516033</v>
      </c>
      <c r="H17" s="25">
        <v>45259</v>
      </c>
      <c r="I17" s="21" t="s">
        <v>137</v>
      </c>
      <c r="J17" s="21" t="s">
        <v>3</v>
      </c>
      <c r="K17" s="38" t="s">
        <v>45</v>
      </c>
      <c r="L17" s="38" t="s">
        <v>138</v>
      </c>
      <c r="M17" s="48" t="s">
        <v>139</v>
      </c>
      <c r="N17" s="46" t="s">
        <v>140</v>
      </c>
      <c r="O17" s="30">
        <v>45259</v>
      </c>
      <c r="P17" s="29">
        <v>45565</v>
      </c>
      <c r="Q17" s="44">
        <v>45565</v>
      </c>
      <c r="R17" s="30">
        <f t="shared" ca="1" si="0"/>
        <v>45655</v>
      </c>
      <c r="S17" s="31">
        <f t="shared" ca="1" si="1"/>
        <v>-90</v>
      </c>
      <c r="T17" s="38" t="s">
        <v>141</v>
      </c>
      <c r="U17" s="35" t="s">
        <v>142</v>
      </c>
      <c r="V17" s="40">
        <v>20247100368883</v>
      </c>
      <c r="W17" s="25">
        <v>45575</v>
      </c>
      <c r="X17" s="38" t="s">
        <v>134</v>
      </c>
      <c r="Y17" s="21" t="s">
        <v>56</v>
      </c>
      <c r="Z17" s="35"/>
      <c r="AA17" s="35"/>
      <c r="AB17" s="35"/>
      <c r="AC17" s="35"/>
      <c r="AD17" s="36"/>
      <c r="AE17" s="36"/>
      <c r="AF17" s="36"/>
    </row>
    <row r="18" spans="1:32" ht="60" customHeight="1" x14ac:dyDescent="0.3">
      <c r="A18" s="4"/>
      <c r="B18" s="37" t="s">
        <v>143</v>
      </c>
      <c r="C18" s="21" t="s">
        <v>90</v>
      </c>
      <c r="D18" s="21" t="s">
        <v>41</v>
      </c>
      <c r="E18" s="21" t="s">
        <v>83</v>
      </c>
      <c r="F18" s="26" t="s">
        <v>144</v>
      </c>
      <c r="G18" s="21">
        <v>20237200517833</v>
      </c>
      <c r="H18" s="25">
        <v>45260</v>
      </c>
      <c r="I18" s="26" t="s">
        <v>145</v>
      </c>
      <c r="J18" s="21" t="s">
        <v>1</v>
      </c>
      <c r="K18" s="38" t="s">
        <v>45</v>
      </c>
      <c r="L18" s="38" t="s">
        <v>146</v>
      </c>
      <c r="M18" s="48" t="s">
        <v>147</v>
      </c>
      <c r="N18" s="46" t="s">
        <v>148</v>
      </c>
      <c r="O18" s="21" t="s">
        <v>149</v>
      </c>
      <c r="P18" s="20" t="s">
        <v>150</v>
      </c>
      <c r="Q18" s="44">
        <v>45565</v>
      </c>
      <c r="R18" s="30">
        <f t="shared" ca="1" si="0"/>
        <v>45655</v>
      </c>
      <c r="S18" s="31">
        <f t="shared" ca="1" si="1"/>
        <v>-90</v>
      </c>
      <c r="T18" s="38" t="s">
        <v>151</v>
      </c>
      <c r="U18" s="35" t="s">
        <v>152</v>
      </c>
      <c r="V18" s="40" t="s">
        <v>153</v>
      </c>
      <c r="W18" s="35" t="s">
        <v>154</v>
      </c>
      <c r="X18" s="35" t="s">
        <v>155</v>
      </c>
      <c r="Y18" s="21" t="s">
        <v>56</v>
      </c>
      <c r="Z18" s="35"/>
      <c r="AA18" s="35"/>
      <c r="AB18" s="35"/>
      <c r="AC18" s="35"/>
      <c r="AD18" s="36"/>
      <c r="AE18" s="36"/>
      <c r="AF18" s="36"/>
    </row>
    <row r="19" spans="1:32" ht="60" customHeight="1" x14ac:dyDescent="0.3">
      <c r="A19" s="4"/>
      <c r="B19" s="37" t="s">
        <v>156</v>
      </c>
      <c r="C19" s="21" t="s">
        <v>157</v>
      </c>
      <c r="D19" s="21" t="s">
        <v>41</v>
      </c>
      <c r="E19" s="21" t="s">
        <v>83</v>
      </c>
      <c r="F19" s="51" t="s">
        <v>158</v>
      </c>
      <c r="G19" s="21">
        <v>20237100569053</v>
      </c>
      <c r="H19" s="25">
        <v>45286</v>
      </c>
      <c r="I19" s="26" t="s">
        <v>159</v>
      </c>
      <c r="J19" s="21" t="s">
        <v>1</v>
      </c>
      <c r="K19" s="38" t="s">
        <v>160</v>
      </c>
      <c r="L19" s="38" t="s">
        <v>161</v>
      </c>
      <c r="M19" s="48" t="s">
        <v>162</v>
      </c>
      <c r="N19" s="47" t="s">
        <v>163</v>
      </c>
      <c r="O19" s="21" t="s">
        <v>164</v>
      </c>
      <c r="P19" s="20" t="s">
        <v>165</v>
      </c>
      <c r="Q19" s="29">
        <v>45647</v>
      </c>
      <c r="R19" s="30">
        <f t="shared" ca="1" si="0"/>
        <v>45655</v>
      </c>
      <c r="S19" s="31">
        <f t="shared" ca="1" si="1"/>
        <v>-8</v>
      </c>
      <c r="T19" s="38"/>
      <c r="U19" s="35"/>
      <c r="V19" s="40"/>
      <c r="W19" s="35"/>
      <c r="X19" s="35"/>
      <c r="Y19" s="21"/>
      <c r="Z19" s="35"/>
      <c r="AA19" s="35"/>
      <c r="AB19" s="35"/>
      <c r="AC19" s="35"/>
      <c r="AD19" s="36"/>
      <c r="AE19" s="36"/>
      <c r="AF19" s="36"/>
    </row>
    <row r="20" spans="1:32" ht="99" customHeight="1" x14ac:dyDescent="0.3">
      <c r="A20" s="4"/>
      <c r="B20" s="52">
        <v>45292</v>
      </c>
      <c r="C20" s="21" t="s">
        <v>90</v>
      </c>
      <c r="D20" s="21" t="s">
        <v>41</v>
      </c>
      <c r="E20" s="21" t="s">
        <v>83</v>
      </c>
      <c r="F20" s="26" t="s">
        <v>166</v>
      </c>
      <c r="G20" s="21">
        <v>20247200086323</v>
      </c>
      <c r="H20" s="42">
        <v>45356</v>
      </c>
      <c r="I20" s="26" t="s">
        <v>167</v>
      </c>
      <c r="J20" s="21" t="s">
        <v>1</v>
      </c>
      <c r="K20" s="38" t="s">
        <v>45</v>
      </c>
      <c r="L20" s="38" t="s">
        <v>168</v>
      </c>
      <c r="M20" s="21" t="s">
        <v>95</v>
      </c>
      <c r="N20" s="46" t="s">
        <v>169</v>
      </c>
      <c r="O20" s="21" t="s">
        <v>170</v>
      </c>
      <c r="P20" s="20" t="s">
        <v>171</v>
      </c>
      <c r="Q20" s="44">
        <v>45626</v>
      </c>
      <c r="R20" s="30">
        <f t="shared" ca="1" si="0"/>
        <v>45655</v>
      </c>
      <c r="S20" s="31">
        <f t="shared" ca="1" si="1"/>
        <v>-29</v>
      </c>
      <c r="T20" s="38" t="s">
        <v>172</v>
      </c>
      <c r="U20" s="35" t="s">
        <v>173</v>
      </c>
      <c r="V20" s="34" t="s">
        <v>174</v>
      </c>
      <c r="W20" s="28" t="s">
        <v>175</v>
      </c>
      <c r="X20" s="28" t="s">
        <v>176</v>
      </c>
      <c r="Y20" s="21" t="s">
        <v>56</v>
      </c>
      <c r="Z20" s="35"/>
      <c r="AA20" s="35"/>
      <c r="AB20" s="35"/>
      <c r="AC20" s="35"/>
      <c r="AD20" s="36"/>
      <c r="AE20" s="36"/>
      <c r="AF20" s="36"/>
    </row>
    <row r="21" spans="1:32" ht="138.75" customHeight="1" x14ac:dyDescent="0.3">
      <c r="A21" s="4"/>
      <c r="B21" s="52">
        <v>45323</v>
      </c>
      <c r="C21" s="21" t="s">
        <v>90</v>
      </c>
      <c r="D21" s="21" t="s">
        <v>41</v>
      </c>
      <c r="E21" s="21" t="s">
        <v>83</v>
      </c>
      <c r="F21" s="26" t="s">
        <v>177</v>
      </c>
      <c r="G21" s="21">
        <v>20247200086333</v>
      </c>
      <c r="H21" s="42">
        <v>45356</v>
      </c>
      <c r="I21" s="26" t="s">
        <v>178</v>
      </c>
      <c r="J21" s="21" t="s">
        <v>1</v>
      </c>
      <c r="K21" s="38" t="s">
        <v>45</v>
      </c>
      <c r="L21" s="26" t="s">
        <v>179</v>
      </c>
      <c r="M21" s="47" t="s">
        <v>180</v>
      </c>
      <c r="N21" s="46" t="s">
        <v>181</v>
      </c>
      <c r="O21" s="53" t="s">
        <v>182</v>
      </c>
      <c r="P21" s="54" t="s">
        <v>183</v>
      </c>
      <c r="Q21" s="29">
        <v>45657</v>
      </c>
      <c r="R21" s="30">
        <f t="shared" ca="1" si="0"/>
        <v>45655</v>
      </c>
      <c r="S21" s="31">
        <f t="shared" ca="1" si="1"/>
        <v>2</v>
      </c>
      <c r="T21" s="28" t="s">
        <v>184</v>
      </c>
      <c r="U21" s="28" t="s">
        <v>185</v>
      </c>
      <c r="V21" s="40" t="s">
        <v>186</v>
      </c>
      <c r="W21" s="21" t="s">
        <v>187</v>
      </c>
      <c r="X21" s="21" t="s">
        <v>188</v>
      </c>
      <c r="Y21" s="21" t="s">
        <v>56</v>
      </c>
      <c r="Z21" s="35"/>
      <c r="AA21" s="35"/>
      <c r="AB21" s="35"/>
      <c r="AC21" s="35"/>
      <c r="AD21" s="36"/>
      <c r="AE21" s="36"/>
      <c r="AF21" s="36"/>
    </row>
    <row r="22" spans="1:32" ht="103.5" customHeight="1" x14ac:dyDescent="0.3">
      <c r="A22" s="4"/>
      <c r="B22" s="52">
        <v>45352</v>
      </c>
      <c r="C22" s="21" t="s">
        <v>90</v>
      </c>
      <c r="D22" s="21" t="s">
        <v>41</v>
      </c>
      <c r="E22" s="21" t="s">
        <v>83</v>
      </c>
      <c r="F22" s="26" t="s">
        <v>189</v>
      </c>
      <c r="G22" s="21">
        <v>20247200086343</v>
      </c>
      <c r="H22" s="42">
        <v>45356</v>
      </c>
      <c r="I22" s="26" t="s">
        <v>190</v>
      </c>
      <c r="J22" s="21" t="s">
        <v>1</v>
      </c>
      <c r="K22" s="38" t="s">
        <v>45</v>
      </c>
      <c r="L22" s="38" t="s">
        <v>191</v>
      </c>
      <c r="M22" s="47" t="s">
        <v>192</v>
      </c>
      <c r="N22" s="46" t="s">
        <v>193</v>
      </c>
      <c r="O22" s="21" t="s">
        <v>170</v>
      </c>
      <c r="P22" s="20" t="s">
        <v>194</v>
      </c>
      <c r="Q22" s="29">
        <v>45657</v>
      </c>
      <c r="R22" s="30">
        <f t="shared" ca="1" si="0"/>
        <v>45655</v>
      </c>
      <c r="S22" s="31">
        <f t="shared" ca="1" si="1"/>
        <v>2</v>
      </c>
      <c r="T22" s="38" t="s">
        <v>195</v>
      </c>
      <c r="U22" s="28" t="s">
        <v>196</v>
      </c>
      <c r="V22" s="40">
        <v>20247200264043</v>
      </c>
      <c r="W22" s="42">
        <v>45491</v>
      </c>
      <c r="X22" s="38" t="s">
        <v>197</v>
      </c>
      <c r="Y22" s="21" t="s">
        <v>56</v>
      </c>
      <c r="Z22" s="35"/>
      <c r="AA22" s="35"/>
      <c r="AB22" s="35"/>
      <c r="AC22" s="35"/>
      <c r="AD22" s="36"/>
      <c r="AE22" s="36"/>
      <c r="AF22" s="36"/>
    </row>
    <row r="23" spans="1:32" ht="98.25" customHeight="1" x14ac:dyDescent="0.3">
      <c r="A23" s="4"/>
      <c r="B23" s="52">
        <v>45474</v>
      </c>
      <c r="C23" s="21" t="s">
        <v>90</v>
      </c>
      <c r="D23" s="21" t="s">
        <v>41</v>
      </c>
      <c r="E23" s="21" t="s">
        <v>83</v>
      </c>
      <c r="F23" s="26" t="s">
        <v>198</v>
      </c>
      <c r="G23" s="21">
        <v>20247200086273</v>
      </c>
      <c r="H23" s="42">
        <v>45364</v>
      </c>
      <c r="I23" s="26" t="s">
        <v>199</v>
      </c>
      <c r="J23" s="21" t="s">
        <v>1</v>
      </c>
      <c r="K23" s="38" t="s">
        <v>45</v>
      </c>
      <c r="L23" s="38" t="s">
        <v>200</v>
      </c>
      <c r="M23" s="47" t="s">
        <v>201</v>
      </c>
      <c r="N23" s="47" t="s">
        <v>202</v>
      </c>
      <c r="O23" s="21" t="s">
        <v>203</v>
      </c>
      <c r="P23" s="21" t="s">
        <v>204</v>
      </c>
      <c r="Q23" s="55">
        <v>45565</v>
      </c>
      <c r="R23" s="30">
        <f t="shared" ca="1" si="0"/>
        <v>45655</v>
      </c>
      <c r="S23" s="31">
        <f t="shared" ca="1" si="1"/>
        <v>-90</v>
      </c>
      <c r="T23" s="38"/>
      <c r="U23" s="28"/>
      <c r="V23" s="34"/>
      <c r="W23" s="56"/>
      <c r="X23" s="38"/>
      <c r="Y23" s="21"/>
      <c r="Z23" s="35"/>
      <c r="AA23" s="35"/>
      <c r="AB23" s="35"/>
      <c r="AC23" s="35"/>
      <c r="AD23" s="36"/>
      <c r="AE23" s="36"/>
      <c r="AF23" s="36"/>
    </row>
    <row r="24" spans="1:32" ht="60" customHeight="1" x14ac:dyDescent="0.3">
      <c r="A24" s="4"/>
      <c r="B24" s="52">
        <v>45505</v>
      </c>
      <c r="C24" s="21" t="s">
        <v>90</v>
      </c>
      <c r="D24" s="21" t="s">
        <v>41</v>
      </c>
      <c r="E24" s="21" t="s">
        <v>83</v>
      </c>
      <c r="F24" s="26" t="s">
        <v>205</v>
      </c>
      <c r="G24" s="57">
        <v>20247200086313</v>
      </c>
      <c r="H24" s="42">
        <v>45364</v>
      </c>
      <c r="I24" s="26" t="s">
        <v>167</v>
      </c>
      <c r="J24" s="21" t="s">
        <v>1</v>
      </c>
      <c r="K24" s="38" t="s">
        <v>45</v>
      </c>
      <c r="L24" s="38" t="s">
        <v>206</v>
      </c>
      <c r="M24" s="47" t="s">
        <v>207</v>
      </c>
      <c r="N24" s="46" t="s">
        <v>208</v>
      </c>
      <c r="O24" s="21" t="s">
        <v>209</v>
      </c>
      <c r="P24" s="21" t="s">
        <v>210</v>
      </c>
      <c r="Q24" s="30">
        <v>45626</v>
      </c>
      <c r="R24" s="30">
        <f t="shared" ca="1" si="0"/>
        <v>45655</v>
      </c>
      <c r="S24" s="31">
        <f t="shared" ca="1" si="1"/>
        <v>-29</v>
      </c>
      <c r="T24" s="38" t="s">
        <v>211</v>
      </c>
      <c r="U24" s="28" t="s">
        <v>212</v>
      </c>
      <c r="V24" s="34" t="s">
        <v>213</v>
      </c>
      <c r="W24" s="28" t="s">
        <v>214</v>
      </c>
      <c r="X24" s="38" t="s">
        <v>215</v>
      </c>
      <c r="Y24" s="21" t="s">
        <v>56</v>
      </c>
      <c r="Z24" s="35"/>
      <c r="AA24" s="35"/>
      <c r="AB24" s="35"/>
      <c r="AC24" s="35"/>
      <c r="AD24" s="36"/>
      <c r="AE24" s="36"/>
      <c r="AF24" s="36"/>
    </row>
    <row r="25" spans="1:32" ht="60" customHeight="1" x14ac:dyDescent="0.3">
      <c r="A25" s="4"/>
      <c r="B25" s="52">
        <v>45536</v>
      </c>
      <c r="C25" s="21" t="s">
        <v>216</v>
      </c>
      <c r="D25" s="21" t="s">
        <v>41</v>
      </c>
      <c r="E25" s="21" t="s">
        <v>83</v>
      </c>
      <c r="F25" s="26" t="s">
        <v>217</v>
      </c>
      <c r="G25" s="57">
        <v>20241700100973</v>
      </c>
      <c r="H25" s="42">
        <v>45366</v>
      </c>
      <c r="I25" s="26" t="s">
        <v>218</v>
      </c>
      <c r="J25" s="21" t="s">
        <v>1</v>
      </c>
      <c r="K25" s="38" t="s">
        <v>219</v>
      </c>
      <c r="L25" s="38" t="s">
        <v>220</v>
      </c>
      <c r="M25" s="46" t="s">
        <v>221</v>
      </c>
      <c r="N25" s="47" t="s">
        <v>222</v>
      </c>
      <c r="O25" s="30">
        <v>45327</v>
      </c>
      <c r="P25" s="29">
        <v>45565</v>
      </c>
      <c r="Q25" s="29">
        <v>45569</v>
      </c>
      <c r="R25" s="30">
        <f t="shared" ca="1" si="0"/>
        <v>45655</v>
      </c>
      <c r="S25" s="31">
        <f t="shared" ca="1" si="1"/>
        <v>-86</v>
      </c>
      <c r="T25" s="38" t="s">
        <v>80</v>
      </c>
      <c r="U25" s="35"/>
      <c r="V25" s="40"/>
      <c r="W25" s="35"/>
      <c r="X25" s="35"/>
      <c r="Y25" s="21"/>
      <c r="Z25" s="35"/>
      <c r="AA25" s="35"/>
      <c r="AB25" s="35"/>
      <c r="AC25" s="35"/>
      <c r="AD25" s="36"/>
      <c r="AE25" s="36"/>
      <c r="AF25" s="36"/>
    </row>
    <row r="26" spans="1:32" ht="60" customHeight="1" x14ac:dyDescent="0.3">
      <c r="A26" s="4"/>
      <c r="B26" s="52">
        <v>45566</v>
      </c>
      <c r="C26" s="21" t="s">
        <v>90</v>
      </c>
      <c r="D26" s="21" t="s">
        <v>41</v>
      </c>
      <c r="E26" s="21" t="s">
        <v>83</v>
      </c>
      <c r="F26" s="26" t="s">
        <v>223</v>
      </c>
      <c r="G26" s="57">
        <v>20247200101313</v>
      </c>
      <c r="H26" s="42">
        <v>45366</v>
      </c>
      <c r="I26" s="26" t="s">
        <v>224</v>
      </c>
      <c r="J26" s="21" t="s">
        <v>1</v>
      </c>
      <c r="K26" s="38" t="s">
        <v>45</v>
      </c>
      <c r="L26" s="38" t="s">
        <v>225</v>
      </c>
      <c r="M26" s="47" t="s">
        <v>226</v>
      </c>
      <c r="N26" s="46" t="s">
        <v>227</v>
      </c>
      <c r="O26" s="21" t="s">
        <v>228</v>
      </c>
      <c r="P26" s="21" t="s">
        <v>229</v>
      </c>
      <c r="Q26" s="30">
        <v>45657</v>
      </c>
      <c r="R26" s="30">
        <f t="shared" ca="1" si="0"/>
        <v>45655</v>
      </c>
      <c r="S26" s="31">
        <f t="shared" ca="1" si="1"/>
        <v>2</v>
      </c>
      <c r="T26" s="28" t="s">
        <v>230</v>
      </c>
      <c r="U26" s="28" t="s">
        <v>231</v>
      </c>
      <c r="V26" s="58" t="s">
        <v>232</v>
      </c>
      <c r="W26" s="28" t="s">
        <v>233</v>
      </c>
      <c r="X26" s="28" t="s">
        <v>134</v>
      </c>
      <c r="Y26" s="21" t="s">
        <v>56</v>
      </c>
      <c r="Z26" s="35"/>
      <c r="AA26" s="35"/>
      <c r="AB26" s="35"/>
      <c r="AC26" s="35"/>
      <c r="AD26" s="36"/>
      <c r="AE26" s="36"/>
      <c r="AF26" s="36"/>
    </row>
    <row r="27" spans="1:32" ht="60" customHeight="1" x14ac:dyDescent="0.3">
      <c r="A27" s="4"/>
      <c r="B27" s="37" t="s">
        <v>234</v>
      </c>
      <c r="C27" s="21" t="s">
        <v>235</v>
      </c>
      <c r="D27" s="21" t="s">
        <v>41</v>
      </c>
      <c r="E27" s="21" t="s">
        <v>83</v>
      </c>
      <c r="F27" s="26" t="s">
        <v>236</v>
      </c>
      <c r="G27" s="21">
        <v>20241600119123</v>
      </c>
      <c r="H27" s="59">
        <v>45386</v>
      </c>
      <c r="I27" s="21" t="s">
        <v>237</v>
      </c>
      <c r="J27" s="21" t="s">
        <v>1</v>
      </c>
      <c r="K27" s="38" t="s">
        <v>238</v>
      </c>
      <c r="L27" s="38" t="s">
        <v>239</v>
      </c>
      <c r="M27" s="48" t="s">
        <v>240</v>
      </c>
      <c r="N27" s="48" t="s">
        <v>241</v>
      </c>
      <c r="O27" s="21" t="s">
        <v>242</v>
      </c>
      <c r="P27" s="21" t="s">
        <v>243</v>
      </c>
      <c r="Q27" s="60">
        <v>45626</v>
      </c>
      <c r="R27" s="30">
        <f t="shared" ca="1" si="0"/>
        <v>45655</v>
      </c>
      <c r="S27" s="31">
        <f t="shared" ca="1" si="1"/>
        <v>-29</v>
      </c>
      <c r="T27" s="38"/>
      <c r="U27" s="35"/>
      <c r="V27" s="40"/>
      <c r="W27" s="35"/>
      <c r="X27" s="35"/>
      <c r="Y27" s="21"/>
      <c r="Z27" s="35"/>
      <c r="AA27" s="35"/>
      <c r="AB27" s="35"/>
      <c r="AC27" s="35"/>
      <c r="AD27" s="36"/>
      <c r="AE27" s="36"/>
      <c r="AF27" s="36"/>
    </row>
    <row r="28" spans="1:32" ht="60" customHeight="1" x14ac:dyDescent="0.3">
      <c r="A28" s="4"/>
      <c r="B28" s="37" t="s">
        <v>244</v>
      </c>
      <c r="C28" s="21" t="s">
        <v>119</v>
      </c>
      <c r="D28" s="21" t="s">
        <v>41</v>
      </c>
      <c r="E28" s="21" t="s">
        <v>83</v>
      </c>
      <c r="F28" s="26" t="s">
        <v>245</v>
      </c>
      <c r="G28" s="21">
        <v>20247100120373</v>
      </c>
      <c r="H28" s="59">
        <v>45387</v>
      </c>
      <c r="I28" s="26" t="s">
        <v>246</v>
      </c>
      <c r="J28" s="21" t="s">
        <v>1</v>
      </c>
      <c r="K28" s="38" t="s">
        <v>238</v>
      </c>
      <c r="L28" s="38" t="s">
        <v>247</v>
      </c>
      <c r="M28" s="61" t="s">
        <v>248</v>
      </c>
      <c r="N28" s="47" t="s">
        <v>249</v>
      </c>
      <c r="O28" s="21" t="s">
        <v>250</v>
      </c>
      <c r="P28" s="55">
        <v>45688</v>
      </c>
      <c r="Q28" s="44">
        <v>45688</v>
      </c>
      <c r="R28" s="30">
        <f t="shared" ca="1" si="0"/>
        <v>45655</v>
      </c>
      <c r="S28" s="31">
        <f t="shared" ca="1" si="1"/>
        <v>33</v>
      </c>
      <c r="T28" s="38" t="s">
        <v>251</v>
      </c>
      <c r="U28" s="35"/>
      <c r="V28" s="40"/>
      <c r="W28" s="35"/>
      <c r="X28" s="35"/>
      <c r="Y28" s="21"/>
      <c r="Z28" s="35"/>
      <c r="AA28" s="35"/>
      <c r="AB28" s="35"/>
      <c r="AC28" s="35"/>
      <c r="AD28" s="36"/>
      <c r="AE28" s="36"/>
      <c r="AF28" s="36"/>
    </row>
    <row r="29" spans="1:32" ht="60" customHeight="1" x14ac:dyDescent="0.3">
      <c r="A29" s="4"/>
      <c r="B29" s="37" t="s">
        <v>252</v>
      </c>
      <c r="C29" s="21" t="s">
        <v>90</v>
      </c>
      <c r="D29" s="21" t="s">
        <v>41</v>
      </c>
      <c r="E29" s="21" t="s">
        <v>83</v>
      </c>
      <c r="F29" s="26" t="s">
        <v>253</v>
      </c>
      <c r="G29" s="21">
        <v>20247200136843</v>
      </c>
      <c r="H29" s="42">
        <v>45415</v>
      </c>
      <c r="I29" s="26" t="s">
        <v>254</v>
      </c>
      <c r="J29" s="21" t="s">
        <v>1</v>
      </c>
      <c r="K29" s="38" t="s">
        <v>45</v>
      </c>
      <c r="L29" s="38" t="s">
        <v>255</v>
      </c>
      <c r="M29" s="46" t="s">
        <v>256</v>
      </c>
      <c r="N29" s="62" t="s">
        <v>257</v>
      </c>
      <c r="O29" s="30">
        <v>45418</v>
      </c>
      <c r="P29" s="29">
        <v>45626</v>
      </c>
      <c r="Q29" s="29">
        <v>45626</v>
      </c>
      <c r="R29" s="30">
        <f t="shared" ca="1" si="0"/>
        <v>45655</v>
      </c>
      <c r="S29" s="31">
        <f t="shared" ca="1" si="1"/>
        <v>-29</v>
      </c>
      <c r="T29" s="38"/>
      <c r="U29" s="35"/>
      <c r="V29" s="40"/>
      <c r="W29" s="35"/>
      <c r="X29" s="35"/>
      <c r="Y29" s="21"/>
      <c r="Z29" s="35"/>
      <c r="AA29" s="35"/>
      <c r="AB29" s="35"/>
      <c r="AC29" s="35"/>
      <c r="AD29" s="36"/>
      <c r="AE29" s="36"/>
      <c r="AF29" s="36"/>
    </row>
    <row r="30" spans="1:32" ht="60" customHeight="1" x14ac:dyDescent="0.3">
      <c r="A30" s="4"/>
      <c r="B30" s="37" t="s">
        <v>258</v>
      </c>
      <c r="C30" s="21" t="s">
        <v>90</v>
      </c>
      <c r="D30" s="21" t="s">
        <v>41</v>
      </c>
      <c r="E30" s="21" t="s">
        <v>83</v>
      </c>
      <c r="F30" s="26" t="s">
        <v>259</v>
      </c>
      <c r="G30" s="21">
        <v>20247200136863</v>
      </c>
      <c r="H30" s="42">
        <v>45415</v>
      </c>
      <c r="I30" s="26" t="s">
        <v>260</v>
      </c>
      <c r="J30" s="21" t="s">
        <v>1</v>
      </c>
      <c r="K30" s="38" t="s">
        <v>45</v>
      </c>
      <c r="L30" s="38" t="s">
        <v>261</v>
      </c>
      <c r="M30" s="47" t="s">
        <v>262</v>
      </c>
      <c r="N30" s="47" t="s">
        <v>263</v>
      </c>
      <c r="O30" s="30">
        <v>45418</v>
      </c>
      <c r="P30" s="29">
        <v>45626</v>
      </c>
      <c r="Q30" s="29">
        <v>45626</v>
      </c>
      <c r="R30" s="30">
        <f t="shared" ca="1" si="0"/>
        <v>45655</v>
      </c>
      <c r="S30" s="31">
        <f t="shared" ca="1" si="1"/>
        <v>-29</v>
      </c>
      <c r="T30" s="38"/>
      <c r="U30" s="35"/>
      <c r="V30" s="40"/>
      <c r="W30" s="35"/>
      <c r="X30" s="35"/>
      <c r="Y30" s="21"/>
      <c r="Z30" s="35"/>
      <c r="AA30" s="35"/>
      <c r="AB30" s="35"/>
      <c r="AC30" s="35"/>
      <c r="AD30" s="36"/>
      <c r="AE30" s="36"/>
      <c r="AF30" s="36"/>
    </row>
    <row r="31" spans="1:32" ht="60" customHeight="1" x14ac:dyDescent="0.3">
      <c r="A31" s="4"/>
      <c r="B31" s="37" t="s">
        <v>264</v>
      </c>
      <c r="C31" s="21" t="s">
        <v>90</v>
      </c>
      <c r="D31" s="21" t="s">
        <v>41</v>
      </c>
      <c r="E31" s="21" t="s">
        <v>83</v>
      </c>
      <c r="F31" s="26" t="s">
        <v>265</v>
      </c>
      <c r="G31" s="21" t="s">
        <v>266</v>
      </c>
      <c r="H31" s="42">
        <v>45415</v>
      </c>
      <c r="I31" s="46" t="s">
        <v>267</v>
      </c>
      <c r="J31" s="21" t="s">
        <v>1</v>
      </c>
      <c r="K31" s="38" t="s">
        <v>45</v>
      </c>
      <c r="L31" s="38" t="s">
        <v>268</v>
      </c>
      <c r="M31" s="47" t="s">
        <v>269</v>
      </c>
      <c r="N31" s="46" t="s">
        <v>270</v>
      </c>
      <c r="O31" s="63">
        <v>45413</v>
      </c>
      <c r="P31" s="20" t="s">
        <v>271</v>
      </c>
      <c r="Q31" s="44">
        <v>45596</v>
      </c>
      <c r="R31" s="30">
        <f t="shared" ca="1" si="0"/>
        <v>45655</v>
      </c>
      <c r="S31" s="31">
        <f t="shared" ca="1" si="1"/>
        <v>-59</v>
      </c>
      <c r="T31" s="38" t="s">
        <v>272</v>
      </c>
      <c r="U31" s="35"/>
      <c r="V31" s="40"/>
      <c r="W31" s="35"/>
      <c r="X31" s="35"/>
      <c r="Y31" s="21"/>
      <c r="Z31" s="35"/>
      <c r="AA31" s="35"/>
      <c r="AB31" s="35"/>
      <c r="AC31" s="35"/>
      <c r="AD31" s="36"/>
      <c r="AE31" s="36"/>
      <c r="AF31" s="36"/>
    </row>
    <row r="32" spans="1:32" ht="60" customHeight="1" x14ac:dyDescent="0.3">
      <c r="A32" s="4"/>
      <c r="B32" s="37" t="s">
        <v>273</v>
      </c>
      <c r="C32" s="21" t="s">
        <v>58</v>
      </c>
      <c r="D32" s="21" t="s">
        <v>41</v>
      </c>
      <c r="E32" s="21" t="s">
        <v>83</v>
      </c>
      <c r="F32" s="26" t="s">
        <v>274</v>
      </c>
      <c r="G32" s="21" t="s">
        <v>275</v>
      </c>
      <c r="H32" s="38" t="s">
        <v>276</v>
      </c>
      <c r="I32" s="46" t="s">
        <v>277</v>
      </c>
      <c r="J32" s="21" t="s">
        <v>1</v>
      </c>
      <c r="K32" s="38" t="s">
        <v>278</v>
      </c>
      <c r="L32" s="38" t="s">
        <v>279</v>
      </c>
      <c r="M32" s="47" t="s">
        <v>280</v>
      </c>
      <c r="N32" s="46" t="s">
        <v>281</v>
      </c>
      <c r="O32" s="63">
        <v>45427</v>
      </c>
      <c r="P32" s="29">
        <v>45534</v>
      </c>
      <c r="Q32" s="44">
        <v>45534</v>
      </c>
      <c r="R32" s="30">
        <f t="shared" ca="1" si="0"/>
        <v>45655</v>
      </c>
      <c r="S32" s="31">
        <f t="shared" ca="1" si="1"/>
        <v>-121</v>
      </c>
      <c r="T32" s="38" t="s">
        <v>282</v>
      </c>
      <c r="U32" s="35"/>
      <c r="V32" s="40"/>
      <c r="W32" s="35"/>
      <c r="X32" s="35"/>
      <c r="Y32" s="21"/>
      <c r="Z32" s="35"/>
      <c r="AA32" s="35"/>
      <c r="AB32" s="35"/>
      <c r="AC32" s="35"/>
      <c r="AD32" s="36"/>
      <c r="AE32" s="36"/>
      <c r="AF32" s="36"/>
    </row>
    <row r="33" spans="1:32" ht="60" customHeight="1" x14ac:dyDescent="0.3">
      <c r="A33" s="4"/>
      <c r="B33" s="37" t="s">
        <v>283</v>
      </c>
      <c r="C33" s="64" t="s">
        <v>284</v>
      </c>
      <c r="D33" s="64" t="s">
        <v>41</v>
      </c>
      <c r="E33" s="64" t="s">
        <v>83</v>
      </c>
      <c r="F33" s="65" t="s">
        <v>285</v>
      </c>
      <c r="G33" s="21">
        <v>20242200178733</v>
      </c>
      <c r="H33" s="66">
        <v>45427</v>
      </c>
      <c r="I33" s="67" t="s">
        <v>286</v>
      </c>
      <c r="J33" s="21" t="s">
        <v>1</v>
      </c>
      <c r="K33" s="27" t="s">
        <v>45</v>
      </c>
      <c r="L33" s="27" t="s">
        <v>287</v>
      </c>
      <c r="M33" s="65" t="s">
        <v>288</v>
      </c>
      <c r="N33" s="46" t="s">
        <v>289</v>
      </c>
      <c r="O33" s="63">
        <v>45427</v>
      </c>
      <c r="P33" s="29">
        <v>45657</v>
      </c>
      <c r="Q33" s="44">
        <v>45657</v>
      </c>
      <c r="R33" s="30">
        <f t="shared" ca="1" si="0"/>
        <v>45655</v>
      </c>
      <c r="S33" s="31">
        <f t="shared" ca="1" si="1"/>
        <v>2</v>
      </c>
      <c r="T33" s="27" t="s">
        <v>290</v>
      </c>
      <c r="U33" s="33" t="s">
        <v>291</v>
      </c>
      <c r="V33" s="27">
        <v>20242100360283</v>
      </c>
      <c r="W33" s="66">
        <v>45555</v>
      </c>
      <c r="X33" s="27" t="s">
        <v>292</v>
      </c>
      <c r="Y33" s="21" t="s">
        <v>293</v>
      </c>
      <c r="Z33" s="35"/>
      <c r="AA33" s="35"/>
      <c r="AB33" s="35"/>
      <c r="AC33" s="35"/>
      <c r="AD33" s="36"/>
      <c r="AE33" s="36"/>
      <c r="AF33" s="36"/>
    </row>
    <row r="34" spans="1:32" ht="60" customHeight="1" x14ac:dyDescent="0.3">
      <c r="A34" s="4"/>
      <c r="B34" s="37" t="s">
        <v>294</v>
      </c>
      <c r="C34" s="64" t="s">
        <v>119</v>
      </c>
      <c r="D34" s="21" t="s">
        <v>41</v>
      </c>
      <c r="E34" s="21" t="s">
        <v>59</v>
      </c>
      <c r="F34" s="26" t="s">
        <v>295</v>
      </c>
      <c r="G34" s="21">
        <v>20247100183023</v>
      </c>
      <c r="H34" s="66">
        <v>45427</v>
      </c>
      <c r="I34" s="67" t="s">
        <v>296</v>
      </c>
      <c r="J34" s="21" t="s">
        <v>3</v>
      </c>
      <c r="K34" s="38" t="s">
        <v>45</v>
      </c>
      <c r="L34" s="38" t="s">
        <v>297</v>
      </c>
      <c r="M34" s="68" t="s">
        <v>298</v>
      </c>
      <c r="N34" s="46" t="s">
        <v>299</v>
      </c>
      <c r="O34" s="21" t="s">
        <v>300</v>
      </c>
      <c r="P34" s="20" t="s">
        <v>301</v>
      </c>
      <c r="Q34" s="44">
        <v>45657</v>
      </c>
      <c r="R34" s="30">
        <f t="shared" ca="1" si="0"/>
        <v>45655</v>
      </c>
      <c r="S34" s="31">
        <f t="shared" ca="1" si="1"/>
        <v>2</v>
      </c>
      <c r="T34" s="69" t="s">
        <v>302</v>
      </c>
      <c r="U34" s="35"/>
      <c r="V34" s="40"/>
      <c r="W34" s="35"/>
      <c r="X34" s="35"/>
      <c r="Y34" s="21"/>
      <c r="Z34" s="35"/>
      <c r="AA34" s="35"/>
      <c r="AB34" s="35"/>
      <c r="AC34" s="35"/>
      <c r="AD34" s="36"/>
      <c r="AE34" s="36"/>
      <c r="AF34" s="36"/>
    </row>
    <row r="35" spans="1:32" ht="60" customHeight="1" x14ac:dyDescent="0.3">
      <c r="A35" s="4"/>
      <c r="B35" s="37" t="s">
        <v>303</v>
      </c>
      <c r="C35" s="21" t="s">
        <v>119</v>
      </c>
      <c r="D35" s="21" t="s">
        <v>41</v>
      </c>
      <c r="E35" s="21" t="s">
        <v>59</v>
      </c>
      <c r="F35" s="26" t="s">
        <v>304</v>
      </c>
      <c r="G35" s="21">
        <v>20247100183253</v>
      </c>
      <c r="H35" s="66">
        <v>45427</v>
      </c>
      <c r="I35" s="46" t="s">
        <v>305</v>
      </c>
      <c r="J35" s="21" t="s">
        <v>3</v>
      </c>
      <c r="K35" s="38" t="s">
        <v>45</v>
      </c>
      <c r="L35" s="38" t="s">
        <v>306</v>
      </c>
      <c r="M35" s="47" t="s">
        <v>307</v>
      </c>
      <c r="N35" s="46" t="s">
        <v>308</v>
      </c>
      <c r="O35" s="30">
        <v>45474</v>
      </c>
      <c r="P35" s="29">
        <v>45631</v>
      </c>
      <c r="Q35" s="44">
        <v>45631</v>
      </c>
      <c r="R35" s="30">
        <f t="shared" ca="1" si="0"/>
        <v>45655</v>
      </c>
      <c r="S35" s="31">
        <f t="shared" ca="1" si="1"/>
        <v>-24</v>
      </c>
      <c r="T35" s="38"/>
      <c r="U35" s="35"/>
      <c r="V35" s="40"/>
      <c r="W35" s="35"/>
      <c r="X35" s="35"/>
      <c r="Y35" s="21"/>
      <c r="Z35" s="35"/>
      <c r="AA35" s="35"/>
      <c r="AB35" s="35"/>
      <c r="AC35" s="35"/>
      <c r="AD35" s="36"/>
      <c r="AE35" s="36"/>
      <c r="AF35" s="36"/>
    </row>
    <row r="36" spans="1:32" ht="60" customHeight="1" x14ac:dyDescent="0.3">
      <c r="A36" s="4"/>
      <c r="B36" s="37" t="s">
        <v>309</v>
      </c>
      <c r="C36" s="21" t="s">
        <v>119</v>
      </c>
      <c r="D36" s="21" t="s">
        <v>41</v>
      </c>
      <c r="E36" s="21" t="s">
        <v>59</v>
      </c>
      <c r="F36" s="26" t="s">
        <v>310</v>
      </c>
      <c r="G36" s="21">
        <v>20247100183283</v>
      </c>
      <c r="H36" s="66">
        <v>45427</v>
      </c>
      <c r="I36" s="46" t="s">
        <v>311</v>
      </c>
      <c r="J36" s="21" t="s">
        <v>3</v>
      </c>
      <c r="K36" s="38" t="s">
        <v>45</v>
      </c>
      <c r="L36" s="38" t="s">
        <v>312</v>
      </c>
      <c r="M36" s="47" t="s">
        <v>313</v>
      </c>
      <c r="N36" s="46" t="s">
        <v>314</v>
      </c>
      <c r="O36" s="21" t="s">
        <v>315</v>
      </c>
      <c r="P36" s="20" t="s">
        <v>316</v>
      </c>
      <c r="Q36" s="44">
        <v>45657</v>
      </c>
      <c r="R36" s="30">
        <f t="shared" ca="1" si="0"/>
        <v>45655</v>
      </c>
      <c r="S36" s="31">
        <f t="shared" ca="1" si="1"/>
        <v>2</v>
      </c>
      <c r="T36" s="38"/>
      <c r="U36" s="35"/>
      <c r="V36" s="40"/>
      <c r="W36" s="35"/>
      <c r="X36" s="35"/>
      <c r="Y36" s="21"/>
      <c r="Z36" s="35"/>
      <c r="AA36" s="35"/>
      <c r="AB36" s="35"/>
      <c r="AC36" s="35"/>
      <c r="AD36" s="36"/>
      <c r="AE36" s="36"/>
      <c r="AF36" s="36"/>
    </row>
    <row r="37" spans="1:32" ht="60" customHeight="1" x14ac:dyDescent="0.3">
      <c r="A37" s="4"/>
      <c r="B37" s="37" t="s">
        <v>317</v>
      </c>
      <c r="C37" s="21" t="s">
        <v>90</v>
      </c>
      <c r="D37" s="21" t="s">
        <v>318</v>
      </c>
      <c r="E37" s="21" t="s">
        <v>83</v>
      </c>
      <c r="F37" s="26" t="s">
        <v>319</v>
      </c>
      <c r="G37" s="21">
        <v>20247200087243</v>
      </c>
      <c r="H37" s="42">
        <v>45443</v>
      </c>
      <c r="I37" s="46" t="s">
        <v>320</v>
      </c>
      <c r="J37" s="21" t="s">
        <v>1</v>
      </c>
      <c r="K37" s="38" t="s">
        <v>321</v>
      </c>
      <c r="L37" s="38" t="s">
        <v>322</v>
      </c>
      <c r="M37" s="47" t="s">
        <v>323</v>
      </c>
      <c r="N37" s="46" t="s">
        <v>324</v>
      </c>
      <c r="O37" s="21" t="s">
        <v>325</v>
      </c>
      <c r="P37" s="29">
        <v>45626</v>
      </c>
      <c r="Q37" s="44">
        <v>45626</v>
      </c>
      <c r="R37" s="30">
        <f t="shared" ca="1" si="0"/>
        <v>45655</v>
      </c>
      <c r="S37" s="31">
        <f t="shared" ca="1" si="1"/>
        <v>-29</v>
      </c>
      <c r="T37" s="38" t="s">
        <v>326</v>
      </c>
      <c r="U37" s="35"/>
      <c r="V37" s="40"/>
      <c r="W37" s="35"/>
      <c r="X37" s="35"/>
      <c r="Y37" s="21"/>
      <c r="Z37" s="35"/>
      <c r="AA37" s="35"/>
      <c r="AB37" s="35"/>
      <c r="AC37" s="35"/>
      <c r="AD37" s="36"/>
      <c r="AE37" s="36"/>
      <c r="AF37" s="36"/>
    </row>
    <row r="38" spans="1:32" ht="60" customHeight="1" x14ac:dyDescent="0.3">
      <c r="A38" s="4"/>
      <c r="B38" s="37" t="s">
        <v>327</v>
      </c>
      <c r="C38" s="21" t="s">
        <v>328</v>
      </c>
      <c r="D38" s="21" t="s">
        <v>318</v>
      </c>
      <c r="E38" s="21" t="s">
        <v>83</v>
      </c>
      <c r="F38" s="26" t="s">
        <v>329</v>
      </c>
      <c r="G38" s="21">
        <v>20247600223823</v>
      </c>
      <c r="H38" s="42">
        <v>45467</v>
      </c>
      <c r="I38" s="46" t="s">
        <v>330</v>
      </c>
      <c r="J38" s="21" t="s">
        <v>1</v>
      </c>
      <c r="K38" s="38" t="s">
        <v>45</v>
      </c>
      <c r="L38" s="38" t="s">
        <v>331</v>
      </c>
      <c r="M38" s="26" t="s">
        <v>332</v>
      </c>
      <c r="N38" s="46" t="s">
        <v>333</v>
      </c>
      <c r="O38" s="30">
        <v>45473</v>
      </c>
      <c r="P38" s="29">
        <v>45657</v>
      </c>
      <c r="Q38" s="29">
        <v>45657</v>
      </c>
      <c r="R38" s="30">
        <f t="shared" ca="1" si="0"/>
        <v>45655</v>
      </c>
      <c r="S38" s="31">
        <f t="shared" ca="1" si="1"/>
        <v>2</v>
      </c>
      <c r="T38" s="38"/>
      <c r="U38" s="35"/>
      <c r="V38" s="40"/>
      <c r="W38" s="35"/>
      <c r="X38" s="35"/>
      <c r="Y38" s="21"/>
      <c r="Z38" s="35"/>
      <c r="AA38" s="35"/>
      <c r="AB38" s="35"/>
      <c r="AC38" s="35"/>
      <c r="AD38" s="36"/>
      <c r="AE38" s="36"/>
      <c r="AF38" s="36"/>
    </row>
    <row r="39" spans="1:32" ht="60" customHeight="1" x14ac:dyDescent="0.3">
      <c r="A39" s="4"/>
      <c r="B39" s="37" t="s">
        <v>334</v>
      </c>
      <c r="C39" s="21" t="s">
        <v>82</v>
      </c>
      <c r="D39" s="21" t="s">
        <v>41</v>
      </c>
      <c r="E39" s="21" t="s">
        <v>83</v>
      </c>
      <c r="F39" s="26" t="s">
        <v>335</v>
      </c>
      <c r="G39" s="21">
        <v>20247300239163</v>
      </c>
      <c r="H39" s="42">
        <v>45469</v>
      </c>
      <c r="I39" s="46" t="s">
        <v>336</v>
      </c>
      <c r="J39" s="21" t="s">
        <v>1</v>
      </c>
      <c r="K39" s="38" t="s">
        <v>45</v>
      </c>
      <c r="L39" s="38" t="s">
        <v>337</v>
      </c>
      <c r="M39" s="47" t="s">
        <v>338</v>
      </c>
      <c r="N39" s="46" t="s">
        <v>339</v>
      </c>
      <c r="O39" s="21" t="s">
        <v>340</v>
      </c>
      <c r="P39" s="20" t="s">
        <v>341</v>
      </c>
      <c r="Q39" s="44">
        <v>45657</v>
      </c>
      <c r="R39" s="30">
        <f t="shared" ca="1" si="0"/>
        <v>45655</v>
      </c>
      <c r="S39" s="31">
        <f t="shared" ca="1" si="1"/>
        <v>2</v>
      </c>
      <c r="T39" s="38"/>
      <c r="U39" s="35"/>
      <c r="V39" s="40"/>
      <c r="W39" s="35"/>
      <c r="X39" s="35"/>
      <c r="Y39" s="21"/>
      <c r="Z39" s="35"/>
      <c r="AA39" s="35"/>
      <c r="AB39" s="35"/>
      <c r="AC39" s="35"/>
      <c r="AD39" s="36"/>
      <c r="AE39" s="36"/>
      <c r="AF39" s="36"/>
    </row>
    <row r="40" spans="1:32" ht="144.75" customHeight="1" x14ac:dyDescent="0.3">
      <c r="A40" s="4"/>
      <c r="B40" s="37" t="s">
        <v>342</v>
      </c>
      <c r="C40" s="21" t="s">
        <v>82</v>
      </c>
      <c r="D40" s="21" t="s">
        <v>343</v>
      </c>
      <c r="E40" s="21" t="s">
        <v>59</v>
      </c>
      <c r="F40" s="26" t="s">
        <v>344</v>
      </c>
      <c r="G40" s="21">
        <v>20247300247903</v>
      </c>
      <c r="H40" s="42">
        <v>45475</v>
      </c>
      <c r="I40" s="46" t="s">
        <v>345</v>
      </c>
      <c r="J40" s="21" t="s">
        <v>3</v>
      </c>
      <c r="K40" s="38" t="s">
        <v>45</v>
      </c>
      <c r="L40" s="38" t="s">
        <v>346</v>
      </c>
      <c r="M40" s="47" t="s">
        <v>347</v>
      </c>
      <c r="N40" s="46" t="s">
        <v>348</v>
      </c>
      <c r="O40" s="21" t="s">
        <v>349</v>
      </c>
      <c r="P40" s="20" t="s">
        <v>350</v>
      </c>
      <c r="Q40" s="44">
        <v>45583</v>
      </c>
      <c r="R40" s="30">
        <f t="shared" ca="1" si="0"/>
        <v>45655</v>
      </c>
      <c r="S40" s="31">
        <f t="shared" ca="1" si="1"/>
        <v>-72</v>
      </c>
      <c r="T40" s="38"/>
      <c r="U40" s="35"/>
      <c r="V40" s="40"/>
      <c r="W40" s="35"/>
      <c r="X40" s="35"/>
      <c r="Y40" s="21"/>
      <c r="Z40" s="35"/>
      <c r="AA40" s="35"/>
      <c r="AB40" s="35"/>
      <c r="AC40" s="35"/>
      <c r="AD40" s="36"/>
      <c r="AE40" s="36"/>
      <c r="AF40" s="36"/>
    </row>
    <row r="41" spans="1:32" ht="60" customHeight="1" x14ac:dyDescent="0.3">
      <c r="A41" s="4"/>
      <c r="B41" s="37" t="s">
        <v>351</v>
      </c>
      <c r="C41" s="21" t="s">
        <v>157</v>
      </c>
      <c r="D41" s="21" t="s">
        <v>41</v>
      </c>
      <c r="E41" s="21" t="s">
        <v>83</v>
      </c>
      <c r="F41" s="26" t="s">
        <v>352</v>
      </c>
      <c r="G41" s="21">
        <v>20247100000000</v>
      </c>
      <c r="H41" s="42">
        <v>45476</v>
      </c>
      <c r="I41" s="46" t="s">
        <v>353</v>
      </c>
      <c r="J41" s="21" t="s">
        <v>1</v>
      </c>
      <c r="K41" s="38" t="s">
        <v>354</v>
      </c>
      <c r="L41" s="38" t="s">
        <v>355</v>
      </c>
      <c r="M41" s="21" t="s">
        <v>356</v>
      </c>
      <c r="N41" s="46" t="s">
        <v>357</v>
      </c>
      <c r="O41" s="21" t="s">
        <v>358</v>
      </c>
      <c r="P41" s="20" t="s">
        <v>359</v>
      </c>
      <c r="Q41" s="44">
        <v>45595</v>
      </c>
      <c r="R41" s="30">
        <f t="shared" ca="1" si="0"/>
        <v>45655</v>
      </c>
      <c r="S41" s="31">
        <f t="shared" ca="1" si="1"/>
        <v>-60</v>
      </c>
      <c r="T41" s="38"/>
      <c r="U41" s="35"/>
      <c r="V41" s="40"/>
      <c r="W41" s="35"/>
      <c r="X41" s="35"/>
      <c r="Y41" s="21"/>
      <c r="Z41" s="35"/>
      <c r="AA41" s="35"/>
      <c r="AB41" s="35"/>
      <c r="AC41" s="35"/>
      <c r="AD41" s="36"/>
      <c r="AE41" s="36"/>
      <c r="AF41" s="36"/>
    </row>
    <row r="42" spans="1:32" ht="60" customHeight="1" x14ac:dyDescent="0.3">
      <c r="A42" s="4"/>
      <c r="B42" s="37" t="s">
        <v>360</v>
      </c>
      <c r="C42" s="21" t="s">
        <v>216</v>
      </c>
      <c r="D42" s="21" t="s">
        <v>41</v>
      </c>
      <c r="E42" s="21" t="s">
        <v>83</v>
      </c>
      <c r="F42" s="26" t="s">
        <v>361</v>
      </c>
      <c r="G42" s="21">
        <v>20241400085073</v>
      </c>
      <c r="H42" s="42">
        <v>45490</v>
      </c>
      <c r="I42" s="46" t="s">
        <v>362</v>
      </c>
      <c r="J42" s="21" t="s">
        <v>3</v>
      </c>
      <c r="K42" s="38"/>
      <c r="L42" s="38" t="s">
        <v>363</v>
      </c>
      <c r="M42" s="21" t="s">
        <v>364</v>
      </c>
      <c r="N42" s="46" t="s">
        <v>365</v>
      </c>
      <c r="O42" s="21" t="s">
        <v>366</v>
      </c>
      <c r="P42" s="20" t="s">
        <v>359</v>
      </c>
      <c r="Q42" s="44">
        <v>45595</v>
      </c>
      <c r="R42" s="30">
        <f t="shared" ca="1" si="0"/>
        <v>45655</v>
      </c>
      <c r="S42" s="31">
        <f t="shared" ca="1" si="1"/>
        <v>-60</v>
      </c>
      <c r="T42" s="38"/>
      <c r="U42" s="35"/>
      <c r="V42" s="40"/>
      <c r="W42" s="35"/>
      <c r="X42" s="35"/>
      <c r="Y42" s="21"/>
      <c r="Z42" s="35"/>
      <c r="AA42" s="35"/>
      <c r="AB42" s="35"/>
      <c r="AC42" s="35"/>
      <c r="AD42" s="36"/>
      <c r="AE42" s="36"/>
      <c r="AF42" s="36"/>
    </row>
    <row r="43" spans="1:32" ht="60" customHeight="1" x14ac:dyDescent="0.3">
      <c r="A43" s="4"/>
      <c r="B43" s="37" t="s">
        <v>367</v>
      </c>
      <c r="C43" s="21" t="s">
        <v>368</v>
      </c>
      <c r="D43" s="21" t="s">
        <v>41</v>
      </c>
      <c r="E43" s="21" t="s">
        <v>59</v>
      </c>
      <c r="F43" s="26" t="s">
        <v>369</v>
      </c>
      <c r="G43" s="21">
        <v>20241700270453</v>
      </c>
      <c r="H43" s="42">
        <v>45498</v>
      </c>
      <c r="I43" s="46" t="s">
        <v>370</v>
      </c>
      <c r="J43" s="21" t="s">
        <v>3</v>
      </c>
      <c r="K43" s="38" t="s">
        <v>354</v>
      </c>
      <c r="L43" s="38" t="s">
        <v>371</v>
      </c>
      <c r="M43" s="21" t="s">
        <v>364</v>
      </c>
      <c r="N43" s="46" t="s">
        <v>372</v>
      </c>
      <c r="O43" s="21" t="s">
        <v>373</v>
      </c>
      <c r="P43" s="20" t="s">
        <v>374</v>
      </c>
      <c r="Q43" s="29">
        <v>45576</v>
      </c>
      <c r="R43" s="30">
        <f t="shared" ca="1" si="0"/>
        <v>45655</v>
      </c>
      <c r="S43" s="31">
        <f t="shared" ca="1" si="1"/>
        <v>-79</v>
      </c>
      <c r="T43" s="38" t="s">
        <v>375</v>
      </c>
      <c r="U43" s="35"/>
      <c r="V43" s="40"/>
      <c r="W43" s="35"/>
      <c r="X43" s="35"/>
      <c r="Y43" s="21"/>
      <c r="Z43" s="35"/>
      <c r="AA43" s="35"/>
      <c r="AB43" s="35"/>
      <c r="AC43" s="35"/>
      <c r="AD43" s="36"/>
      <c r="AE43" s="36"/>
      <c r="AF43" s="36"/>
    </row>
    <row r="44" spans="1:32" ht="60" customHeight="1" x14ac:dyDescent="0.3">
      <c r="A44" s="4"/>
      <c r="B44" s="37" t="s">
        <v>376</v>
      </c>
      <c r="C44" s="21" t="s">
        <v>82</v>
      </c>
      <c r="D44" s="21" t="s">
        <v>41</v>
      </c>
      <c r="E44" s="21" t="s">
        <v>83</v>
      </c>
      <c r="F44" s="26" t="s">
        <v>377</v>
      </c>
      <c r="G44" s="21">
        <v>20247300149573</v>
      </c>
      <c r="H44" s="42">
        <v>45496</v>
      </c>
      <c r="I44" s="46" t="s">
        <v>378</v>
      </c>
      <c r="J44" s="21" t="s">
        <v>3</v>
      </c>
      <c r="K44" s="38" t="s">
        <v>354</v>
      </c>
      <c r="L44" s="38" t="s">
        <v>379</v>
      </c>
      <c r="M44" s="26" t="s">
        <v>380</v>
      </c>
      <c r="N44" s="46" t="s">
        <v>381</v>
      </c>
      <c r="O44" s="30">
        <v>45495</v>
      </c>
      <c r="P44" s="29">
        <v>45656</v>
      </c>
      <c r="Q44" s="29">
        <v>45656</v>
      </c>
      <c r="R44" s="30">
        <f t="shared" ca="1" si="0"/>
        <v>45655</v>
      </c>
      <c r="S44" s="31">
        <f t="shared" ca="1" si="1"/>
        <v>1</v>
      </c>
      <c r="T44" s="38"/>
      <c r="U44" s="35"/>
      <c r="V44" s="40"/>
      <c r="W44" s="35"/>
      <c r="X44" s="35"/>
      <c r="Y44" s="21"/>
      <c r="Z44" s="35"/>
      <c r="AA44" s="35"/>
      <c r="AB44" s="35"/>
      <c r="AC44" s="35"/>
      <c r="AD44" s="36"/>
      <c r="AE44" s="36"/>
      <c r="AF44" s="36"/>
    </row>
    <row r="45" spans="1:32" ht="60" customHeight="1" x14ac:dyDescent="0.3">
      <c r="A45" s="4"/>
      <c r="B45" s="37" t="s">
        <v>382</v>
      </c>
      <c r="C45" s="21" t="s">
        <v>383</v>
      </c>
      <c r="D45" s="21" t="s">
        <v>41</v>
      </c>
      <c r="E45" s="21" t="s">
        <v>83</v>
      </c>
      <c r="F45" s="26" t="s">
        <v>384</v>
      </c>
      <c r="G45" s="21">
        <v>20243000274453</v>
      </c>
      <c r="H45" s="42">
        <v>45499</v>
      </c>
      <c r="I45" s="46" t="s">
        <v>385</v>
      </c>
      <c r="J45" s="21" t="s">
        <v>1</v>
      </c>
      <c r="K45" s="38" t="s">
        <v>386</v>
      </c>
      <c r="L45" s="38" t="s">
        <v>387</v>
      </c>
      <c r="M45" s="26" t="s">
        <v>388</v>
      </c>
      <c r="N45" s="46" t="s">
        <v>389</v>
      </c>
      <c r="O45" s="30">
        <v>45502</v>
      </c>
      <c r="P45" s="29">
        <v>45575</v>
      </c>
      <c r="Q45" s="29">
        <v>45575</v>
      </c>
      <c r="R45" s="30">
        <f t="shared" ca="1" si="0"/>
        <v>45655</v>
      </c>
      <c r="S45" s="31">
        <f t="shared" ca="1" si="1"/>
        <v>-80</v>
      </c>
      <c r="T45" s="38" t="s">
        <v>390</v>
      </c>
      <c r="U45" s="35" t="s">
        <v>391</v>
      </c>
      <c r="V45" s="40">
        <v>20243300360533</v>
      </c>
      <c r="W45" s="70">
        <v>45558</v>
      </c>
      <c r="X45" s="35" t="s">
        <v>292</v>
      </c>
      <c r="Y45" s="21" t="s">
        <v>392</v>
      </c>
      <c r="Z45" s="35"/>
      <c r="AA45" s="35"/>
      <c r="AB45" s="35"/>
      <c r="AC45" s="35"/>
      <c r="AD45" s="36"/>
      <c r="AE45" s="36"/>
      <c r="AF45" s="36"/>
    </row>
    <row r="46" spans="1:32" ht="60" customHeight="1" x14ac:dyDescent="0.3">
      <c r="A46" s="71"/>
      <c r="B46" s="72" t="s">
        <v>393</v>
      </c>
      <c r="C46" s="73" t="s">
        <v>394</v>
      </c>
      <c r="D46" s="73"/>
      <c r="E46" s="73"/>
      <c r="F46" s="74"/>
      <c r="G46" s="73"/>
      <c r="H46" s="75"/>
      <c r="I46" s="76"/>
      <c r="J46" s="73"/>
      <c r="K46" s="77"/>
      <c r="L46" s="77"/>
      <c r="M46" s="74"/>
      <c r="N46" s="76"/>
      <c r="O46" s="78"/>
      <c r="P46" s="79"/>
      <c r="Q46" s="79"/>
      <c r="R46" s="78"/>
      <c r="S46" s="80">
        <f t="shared" si="1"/>
        <v>0</v>
      </c>
      <c r="T46" s="77"/>
      <c r="U46" s="81"/>
      <c r="V46" s="82"/>
      <c r="W46" s="81"/>
      <c r="X46" s="81"/>
      <c r="Y46" s="73"/>
      <c r="Z46" s="81"/>
      <c r="AA46" s="81"/>
      <c r="AB46" s="81"/>
      <c r="AC46" s="81"/>
      <c r="AD46" s="83"/>
      <c r="AE46" s="83"/>
      <c r="AF46" s="83"/>
    </row>
    <row r="47" spans="1:32" ht="60" customHeight="1" x14ac:dyDescent="0.3">
      <c r="A47" s="4"/>
      <c r="B47" s="37" t="s">
        <v>395</v>
      </c>
      <c r="C47" s="21" t="s">
        <v>396</v>
      </c>
      <c r="D47" s="21" t="s">
        <v>397</v>
      </c>
      <c r="E47" s="21" t="s">
        <v>398</v>
      </c>
      <c r="F47" s="26" t="s">
        <v>399</v>
      </c>
      <c r="G47" s="21">
        <v>20241600273153</v>
      </c>
      <c r="H47" s="42">
        <v>45505</v>
      </c>
      <c r="I47" s="46" t="s">
        <v>400</v>
      </c>
      <c r="J47" s="21" t="s">
        <v>1</v>
      </c>
      <c r="K47" s="38" t="s">
        <v>401</v>
      </c>
      <c r="L47" s="38" t="s">
        <v>402</v>
      </c>
      <c r="M47" s="26" t="s">
        <v>403</v>
      </c>
      <c r="N47" s="46" t="s">
        <v>404</v>
      </c>
      <c r="O47" s="30">
        <v>45505</v>
      </c>
      <c r="P47" s="20" t="s">
        <v>405</v>
      </c>
      <c r="Q47" s="29">
        <v>45641</v>
      </c>
      <c r="R47" s="30">
        <f t="shared" ref="R47:R55" ca="1" si="2">TODAY()</f>
        <v>45655</v>
      </c>
      <c r="S47" s="31">
        <f t="shared" ca="1" si="1"/>
        <v>-14</v>
      </c>
      <c r="T47" s="38" t="s">
        <v>406</v>
      </c>
      <c r="U47" s="35"/>
      <c r="V47" s="40"/>
      <c r="W47" s="35"/>
      <c r="X47" s="35"/>
      <c r="Y47" s="21"/>
      <c r="Z47" s="35"/>
      <c r="AA47" s="35"/>
      <c r="AB47" s="35"/>
      <c r="AC47" s="35"/>
      <c r="AD47" s="36"/>
      <c r="AE47" s="36"/>
      <c r="AF47" s="36"/>
    </row>
    <row r="48" spans="1:32" ht="92.25" customHeight="1" x14ac:dyDescent="0.3">
      <c r="A48" s="4"/>
      <c r="B48" s="37" t="s">
        <v>407</v>
      </c>
      <c r="C48" s="21" t="s">
        <v>90</v>
      </c>
      <c r="D48" s="21" t="s">
        <v>41</v>
      </c>
      <c r="E48" s="21" t="s">
        <v>408</v>
      </c>
      <c r="F48" s="26" t="s">
        <v>409</v>
      </c>
      <c r="G48" s="21">
        <v>20247200291333</v>
      </c>
      <c r="H48" s="42">
        <v>45506</v>
      </c>
      <c r="I48" s="46" t="s">
        <v>410</v>
      </c>
      <c r="J48" s="21" t="s">
        <v>3</v>
      </c>
      <c r="K48" s="38" t="s">
        <v>354</v>
      </c>
      <c r="L48" s="38" t="s">
        <v>411</v>
      </c>
      <c r="M48" s="26" t="s">
        <v>412</v>
      </c>
      <c r="N48" s="46" t="s">
        <v>413</v>
      </c>
      <c r="O48" s="21" t="s">
        <v>414</v>
      </c>
      <c r="P48" s="20" t="s">
        <v>415</v>
      </c>
      <c r="Q48" s="29">
        <v>45688</v>
      </c>
      <c r="R48" s="30">
        <f t="shared" ca="1" si="2"/>
        <v>45655</v>
      </c>
      <c r="S48" s="31">
        <f t="shared" ca="1" si="1"/>
        <v>33</v>
      </c>
      <c r="T48" s="38" t="s">
        <v>416</v>
      </c>
      <c r="U48" s="35" t="s">
        <v>417</v>
      </c>
      <c r="V48" s="40" t="s">
        <v>418</v>
      </c>
      <c r="W48" s="38" t="s">
        <v>419</v>
      </c>
      <c r="X48" s="38" t="s">
        <v>420</v>
      </c>
      <c r="Y48" s="21" t="s">
        <v>56</v>
      </c>
      <c r="Z48" s="35"/>
      <c r="AA48" s="35"/>
      <c r="AB48" s="35"/>
      <c r="AC48" s="35"/>
      <c r="AD48" s="36"/>
      <c r="AE48" s="36"/>
      <c r="AF48" s="36"/>
    </row>
    <row r="49" spans="1:32" ht="60" customHeight="1" x14ac:dyDescent="0.3">
      <c r="A49" s="4"/>
      <c r="B49" s="37" t="s">
        <v>421</v>
      </c>
      <c r="C49" s="21" t="s">
        <v>157</v>
      </c>
      <c r="D49" s="21" t="s">
        <v>41</v>
      </c>
      <c r="E49" s="21" t="s">
        <v>59</v>
      </c>
      <c r="F49" s="26" t="s">
        <v>422</v>
      </c>
      <c r="G49" s="21">
        <v>20247100292053</v>
      </c>
      <c r="H49" s="42">
        <v>45524</v>
      </c>
      <c r="I49" s="26" t="s">
        <v>423</v>
      </c>
      <c r="J49" s="21" t="s">
        <v>3</v>
      </c>
      <c r="K49" s="38" t="s">
        <v>354</v>
      </c>
      <c r="L49" s="38" t="s">
        <v>424</v>
      </c>
      <c r="M49" s="26" t="s">
        <v>425</v>
      </c>
      <c r="N49" s="46" t="s">
        <v>426</v>
      </c>
      <c r="O49" s="55">
        <v>45512</v>
      </c>
      <c r="P49" s="29">
        <v>45657</v>
      </c>
      <c r="Q49" s="29">
        <v>45657</v>
      </c>
      <c r="R49" s="30">
        <f t="shared" ca="1" si="2"/>
        <v>45655</v>
      </c>
      <c r="S49" s="31">
        <f t="shared" ca="1" si="1"/>
        <v>2</v>
      </c>
      <c r="T49" s="38"/>
      <c r="U49" s="35"/>
      <c r="V49" s="40"/>
      <c r="W49" s="35"/>
      <c r="X49" s="35"/>
      <c r="Y49" s="21"/>
      <c r="Z49" s="35"/>
      <c r="AA49" s="35"/>
      <c r="AB49" s="35"/>
      <c r="AC49" s="35"/>
      <c r="AD49" s="36"/>
      <c r="AE49" s="36"/>
      <c r="AF49" s="36"/>
    </row>
    <row r="50" spans="1:32" ht="60" customHeight="1" x14ac:dyDescent="0.3">
      <c r="A50" s="4"/>
      <c r="B50" s="37" t="s">
        <v>427</v>
      </c>
      <c r="C50" s="21" t="s">
        <v>157</v>
      </c>
      <c r="D50" s="21" t="s">
        <v>41</v>
      </c>
      <c r="E50" s="21" t="s">
        <v>59</v>
      </c>
      <c r="F50" s="26" t="s">
        <v>428</v>
      </c>
      <c r="G50" s="21">
        <v>20247100292073</v>
      </c>
      <c r="H50" s="42">
        <v>45524</v>
      </c>
      <c r="I50" s="21" t="s">
        <v>429</v>
      </c>
      <c r="J50" s="21" t="s">
        <v>3</v>
      </c>
      <c r="K50" s="38" t="s">
        <v>354</v>
      </c>
      <c r="L50" s="38" t="s">
        <v>430</v>
      </c>
      <c r="M50" s="48" t="s">
        <v>162</v>
      </c>
      <c r="N50" s="47" t="s">
        <v>431</v>
      </c>
      <c r="O50" s="55">
        <v>45512</v>
      </c>
      <c r="P50" s="29">
        <v>45657</v>
      </c>
      <c r="Q50" s="29">
        <v>45657</v>
      </c>
      <c r="R50" s="30">
        <f t="shared" ca="1" si="2"/>
        <v>45655</v>
      </c>
      <c r="S50" s="31">
        <f t="shared" ca="1" si="1"/>
        <v>2</v>
      </c>
      <c r="T50" s="38"/>
      <c r="U50" s="35"/>
      <c r="V50" s="40"/>
      <c r="W50" s="35"/>
      <c r="X50" s="35"/>
      <c r="Y50" s="21"/>
      <c r="Z50" s="35"/>
      <c r="AA50" s="35"/>
      <c r="AB50" s="35"/>
      <c r="AC50" s="35"/>
      <c r="AD50" s="36"/>
      <c r="AE50" s="36"/>
      <c r="AF50" s="36"/>
    </row>
    <row r="51" spans="1:32" ht="60" customHeight="1" x14ac:dyDescent="0.3">
      <c r="A51" s="4"/>
      <c r="B51" s="37" t="s">
        <v>432</v>
      </c>
      <c r="C51" s="21" t="s">
        <v>157</v>
      </c>
      <c r="D51" s="21" t="s">
        <v>41</v>
      </c>
      <c r="E51" s="21" t="s">
        <v>59</v>
      </c>
      <c r="F51" s="26" t="s">
        <v>433</v>
      </c>
      <c r="G51" s="21">
        <v>20247100292113</v>
      </c>
      <c r="H51" s="42">
        <v>45524</v>
      </c>
      <c r="I51" s="21" t="s">
        <v>434</v>
      </c>
      <c r="J51" s="21" t="s">
        <v>3</v>
      </c>
      <c r="K51" s="38" t="s">
        <v>354</v>
      </c>
      <c r="L51" s="38" t="s">
        <v>435</v>
      </c>
      <c r="M51" s="48" t="s">
        <v>425</v>
      </c>
      <c r="N51" s="48" t="s">
        <v>436</v>
      </c>
      <c r="O51" s="55">
        <v>45512</v>
      </c>
      <c r="P51" s="29">
        <v>45657</v>
      </c>
      <c r="Q51" s="29">
        <v>45657</v>
      </c>
      <c r="R51" s="30">
        <f t="shared" ca="1" si="2"/>
        <v>45655</v>
      </c>
      <c r="S51" s="31">
        <f t="shared" ca="1" si="1"/>
        <v>2</v>
      </c>
      <c r="T51" s="38"/>
      <c r="U51" s="35"/>
      <c r="V51" s="40"/>
      <c r="W51" s="35"/>
      <c r="X51" s="35"/>
      <c r="Y51" s="21"/>
      <c r="Z51" s="35"/>
      <c r="AA51" s="35"/>
      <c r="AB51" s="35"/>
      <c r="AC51" s="35"/>
      <c r="AD51" s="36"/>
      <c r="AE51" s="36"/>
      <c r="AF51" s="36"/>
    </row>
    <row r="52" spans="1:32" ht="114" customHeight="1" x14ac:dyDescent="0.3">
      <c r="A52" s="4"/>
      <c r="B52" s="37" t="s">
        <v>437</v>
      </c>
      <c r="C52" s="21" t="s">
        <v>90</v>
      </c>
      <c r="D52" s="21" t="s">
        <v>41</v>
      </c>
      <c r="E52" s="21" t="s">
        <v>438</v>
      </c>
      <c r="F52" s="26" t="s">
        <v>439</v>
      </c>
      <c r="G52" s="21">
        <v>20247200316273</v>
      </c>
      <c r="H52" s="42">
        <v>45527</v>
      </c>
      <c r="I52" s="21" t="s">
        <v>440</v>
      </c>
      <c r="J52" s="21" t="s">
        <v>3</v>
      </c>
      <c r="K52" s="38" t="s">
        <v>354</v>
      </c>
      <c r="L52" s="38" t="s">
        <v>441</v>
      </c>
      <c r="M52" s="21" t="s">
        <v>442</v>
      </c>
      <c r="N52" s="48" t="s">
        <v>443</v>
      </c>
      <c r="O52" s="30">
        <v>45537</v>
      </c>
      <c r="P52" s="20" t="s">
        <v>444</v>
      </c>
      <c r="Q52" s="60">
        <v>45657</v>
      </c>
      <c r="R52" s="30">
        <f t="shared" ca="1" si="2"/>
        <v>45655</v>
      </c>
      <c r="S52" s="31">
        <f t="shared" ca="1" si="1"/>
        <v>2</v>
      </c>
      <c r="T52" s="38"/>
      <c r="U52" s="35"/>
      <c r="V52" s="40"/>
      <c r="W52" s="35"/>
      <c r="X52" s="35"/>
      <c r="Y52" s="21"/>
      <c r="Z52" s="35"/>
      <c r="AA52" s="35"/>
      <c r="AB52" s="35"/>
      <c r="AC52" s="35"/>
      <c r="AD52" s="36"/>
      <c r="AE52" s="36"/>
      <c r="AF52" s="36"/>
    </row>
    <row r="53" spans="1:32" ht="90" customHeight="1" x14ac:dyDescent="0.3">
      <c r="A53" s="4"/>
      <c r="B53" s="37" t="s">
        <v>445</v>
      </c>
      <c r="C53" s="21" t="s">
        <v>446</v>
      </c>
      <c r="D53" s="21" t="s">
        <v>41</v>
      </c>
      <c r="E53" s="21" t="s">
        <v>83</v>
      </c>
      <c r="F53" s="26" t="s">
        <v>447</v>
      </c>
      <c r="G53" s="21">
        <v>20241700337783</v>
      </c>
      <c r="H53" s="42">
        <v>45539</v>
      </c>
      <c r="I53" s="21" t="s">
        <v>448</v>
      </c>
      <c r="J53" s="21" t="s">
        <v>3</v>
      </c>
      <c r="K53" s="38" t="s">
        <v>354</v>
      </c>
      <c r="L53" s="38" t="s">
        <v>449</v>
      </c>
      <c r="M53" s="48" t="s">
        <v>364</v>
      </c>
      <c r="N53" s="48" t="s">
        <v>450</v>
      </c>
      <c r="O53" s="30">
        <v>45417</v>
      </c>
      <c r="P53" s="20" t="s">
        <v>451</v>
      </c>
      <c r="Q53" s="29">
        <v>45641</v>
      </c>
      <c r="R53" s="30">
        <f t="shared" ca="1" si="2"/>
        <v>45655</v>
      </c>
      <c r="S53" s="31">
        <f t="shared" ca="1" si="1"/>
        <v>-14</v>
      </c>
      <c r="T53" s="38" t="s">
        <v>452</v>
      </c>
      <c r="U53" s="35" t="s">
        <v>453</v>
      </c>
      <c r="V53" s="40" t="s">
        <v>454</v>
      </c>
      <c r="W53" s="84">
        <v>45576</v>
      </c>
      <c r="X53" s="35" t="s">
        <v>455</v>
      </c>
      <c r="Y53" s="21" t="s">
        <v>56</v>
      </c>
      <c r="Z53" s="35"/>
      <c r="AA53" s="35"/>
      <c r="AB53" s="35"/>
      <c r="AC53" s="35"/>
      <c r="AD53" s="36"/>
      <c r="AE53" s="36"/>
      <c r="AF53" s="36"/>
    </row>
    <row r="54" spans="1:32" ht="60" customHeight="1" x14ac:dyDescent="0.3">
      <c r="A54" s="4"/>
      <c r="B54" s="37" t="s">
        <v>456</v>
      </c>
      <c r="C54" s="21" t="s">
        <v>328</v>
      </c>
      <c r="D54" s="21" t="s">
        <v>41</v>
      </c>
      <c r="E54" s="21" t="s">
        <v>83</v>
      </c>
      <c r="F54" s="26" t="s">
        <v>457</v>
      </c>
      <c r="G54" s="21">
        <v>20247600287493</v>
      </c>
      <c r="H54" s="42">
        <v>45560</v>
      </c>
      <c r="I54" s="21" t="s">
        <v>458</v>
      </c>
      <c r="J54" s="21" t="s">
        <v>3</v>
      </c>
      <c r="K54" s="38" t="s">
        <v>354</v>
      </c>
      <c r="L54" s="38" t="s">
        <v>459</v>
      </c>
      <c r="M54" s="48" t="s">
        <v>460</v>
      </c>
      <c r="N54" s="48" t="s">
        <v>461</v>
      </c>
      <c r="O54" s="30">
        <v>45562</v>
      </c>
      <c r="P54" s="29">
        <v>45657</v>
      </c>
      <c r="Q54" s="29">
        <v>45657</v>
      </c>
      <c r="R54" s="30">
        <f t="shared" ca="1" si="2"/>
        <v>45655</v>
      </c>
      <c r="S54" s="31">
        <f t="shared" ca="1" si="1"/>
        <v>2</v>
      </c>
      <c r="T54" s="38"/>
      <c r="U54" s="35"/>
      <c r="V54" s="40"/>
      <c r="W54" s="35"/>
      <c r="X54" s="35"/>
      <c r="Y54" s="21"/>
      <c r="Z54" s="35"/>
      <c r="AA54" s="35"/>
      <c r="AB54" s="35"/>
      <c r="AC54" s="35"/>
      <c r="AD54" s="36"/>
      <c r="AE54" s="36"/>
      <c r="AF54" s="36"/>
    </row>
    <row r="55" spans="1:32" ht="60" customHeight="1" x14ac:dyDescent="0.3">
      <c r="A55" s="4"/>
      <c r="B55" s="37" t="s">
        <v>462</v>
      </c>
      <c r="C55" s="21" t="s">
        <v>58</v>
      </c>
      <c r="D55" s="21" t="s">
        <v>41</v>
      </c>
      <c r="E55" s="21" t="s">
        <v>83</v>
      </c>
      <c r="F55" s="26" t="s">
        <v>463</v>
      </c>
      <c r="G55" s="21">
        <v>20242200360403</v>
      </c>
      <c r="H55" s="42"/>
      <c r="I55" s="21" t="s">
        <v>279</v>
      </c>
      <c r="J55" s="21" t="s">
        <v>1</v>
      </c>
      <c r="K55" s="38" t="s">
        <v>354</v>
      </c>
      <c r="L55" s="38" t="s">
        <v>464</v>
      </c>
      <c r="M55" s="48" t="s">
        <v>465</v>
      </c>
      <c r="N55" s="48" t="s">
        <v>466</v>
      </c>
      <c r="O55" s="21" t="s">
        <v>467</v>
      </c>
      <c r="P55" s="20" t="s">
        <v>468</v>
      </c>
      <c r="Q55" s="29">
        <v>45657</v>
      </c>
      <c r="R55" s="30">
        <f t="shared" ca="1" si="2"/>
        <v>45655</v>
      </c>
      <c r="S55" s="31">
        <f t="shared" ca="1" si="1"/>
        <v>2</v>
      </c>
      <c r="T55" s="38"/>
      <c r="U55" s="35"/>
      <c r="V55" s="40"/>
      <c r="W55" s="35"/>
      <c r="X55" s="35"/>
      <c r="Y55" s="21"/>
      <c r="Z55" s="35"/>
      <c r="AA55" s="35"/>
      <c r="AB55" s="35"/>
      <c r="AC55" s="35"/>
      <c r="AD55" s="36"/>
      <c r="AE55" s="36"/>
      <c r="AF55" s="36"/>
    </row>
    <row r="56" spans="1:32" ht="15.75" customHeight="1" x14ac:dyDescent="0.3">
      <c r="A56" s="4"/>
      <c r="B56" s="85"/>
      <c r="C56" s="3"/>
      <c r="D56" s="3"/>
      <c r="E56" s="3"/>
      <c r="F56" s="86"/>
      <c r="G56" s="3"/>
      <c r="H56" s="87"/>
      <c r="I56" s="3"/>
      <c r="J56" s="3"/>
      <c r="K56" s="87"/>
      <c r="L56" s="87"/>
      <c r="M56" s="88"/>
      <c r="N56" s="88"/>
      <c r="O56" s="89"/>
      <c r="P56" s="90"/>
      <c r="Q56" s="4"/>
      <c r="R56" s="87"/>
      <c r="S56" s="87"/>
      <c r="T56" s="87"/>
      <c r="U56" s="36"/>
      <c r="V56" s="91"/>
      <c r="W56" s="36"/>
      <c r="X56" s="36"/>
      <c r="Y56" s="3"/>
      <c r="Z56" s="36"/>
      <c r="AA56" s="36"/>
      <c r="AB56" s="36"/>
      <c r="AC56" s="36"/>
      <c r="AD56" s="36"/>
      <c r="AE56" s="36"/>
      <c r="AF56" s="36"/>
    </row>
    <row r="57" spans="1:32" ht="15.75" customHeight="1" x14ac:dyDescent="0.3">
      <c r="A57" s="4"/>
      <c r="B57" s="85"/>
      <c r="C57" s="3"/>
      <c r="D57" s="3"/>
      <c r="E57" s="3"/>
      <c r="F57" s="86"/>
      <c r="G57" s="3"/>
      <c r="H57" s="87"/>
      <c r="I57" s="3"/>
      <c r="J57" s="3"/>
      <c r="K57" s="87"/>
      <c r="L57" s="87"/>
      <c r="M57" s="88"/>
      <c r="N57" s="88"/>
      <c r="O57" s="89"/>
      <c r="P57" s="90"/>
      <c r="Q57" s="4"/>
      <c r="R57" s="87"/>
      <c r="S57" s="87"/>
      <c r="T57" s="87"/>
      <c r="U57" s="36"/>
      <c r="V57" s="91"/>
      <c r="W57" s="36"/>
      <c r="X57" s="36"/>
      <c r="Y57" s="3"/>
      <c r="Z57" s="36"/>
      <c r="AA57" s="36"/>
      <c r="AB57" s="36"/>
      <c r="AC57" s="36"/>
      <c r="AD57" s="36"/>
      <c r="AE57" s="36"/>
      <c r="AF57" s="36"/>
    </row>
    <row r="58" spans="1:32" ht="15.75" customHeight="1" x14ac:dyDescent="0.3">
      <c r="A58" s="4"/>
      <c r="B58" s="85"/>
      <c r="C58" s="3"/>
      <c r="D58" s="3"/>
      <c r="E58" s="3"/>
      <c r="F58" s="86"/>
      <c r="G58" s="3"/>
      <c r="H58" s="87"/>
      <c r="I58" s="3"/>
      <c r="J58" s="3"/>
      <c r="K58" s="87"/>
      <c r="L58" s="87"/>
      <c r="M58" s="88"/>
      <c r="N58" s="88"/>
      <c r="O58" s="89"/>
      <c r="P58" s="90"/>
      <c r="Q58" s="4"/>
      <c r="R58" s="87"/>
      <c r="S58" s="87"/>
      <c r="T58" s="87"/>
      <c r="U58" s="36"/>
      <c r="V58" s="91"/>
      <c r="W58" s="36"/>
      <c r="X58" s="36"/>
      <c r="Y58" s="3"/>
      <c r="Z58" s="36"/>
      <c r="AA58" s="36"/>
      <c r="AB58" s="36"/>
      <c r="AC58" s="36"/>
      <c r="AD58" s="36"/>
      <c r="AE58" s="36"/>
      <c r="AF58" s="36"/>
    </row>
    <row r="59" spans="1:32" ht="15.75" customHeight="1" x14ac:dyDescent="0.3">
      <c r="A59" s="4"/>
      <c r="B59" s="85"/>
      <c r="C59" s="3"/>
      <c r="D59" s="3"/>
      <c r="E59" s="3"/>
      <c r="F59" s="86"/>
      <c r="G59" s="3"/>
      <c r="H59" s="87"/>
      <c r="I59" s="3"/>
      <c r="J59" s="3"/>
      <c r="K59" s="87"/>
      <c r="L59" s="87"/>
      <c r="M59" s="88"/>
      <c r="N59" s="88"/>
      <c r="O59" s="89"/>
      <c r="P59" s="90"/>
      <c r="Q59" s="4"/>
      <c r="R59" s="87"/>
      <c r="S59" s="87"/>
      <c r="T59" s="87"/>
      <c r="U59" s="36"/>
      <c r="V59" s="91"/>
      <c r="W59" s="36"/>
      <c r="X59" s="36"/>
      <c r="Y59" s="3"/>
      <c r="Z59" s="36"/>
      <c r="AA59" s="36"/>
      <c r="AB59" s="36"/>
      <c r="AC59" s="36"/>
      <c r="AD59" s="36"/>
      <c r="AE59" s="36"/>
      <c r="AF59" s="36"/>
    </row>
    <row r="60" spans="1:32" ht="15.75" customHeight="1" x14ac:dyDescent="0.3">
      <c r="A60" s="4"/>
      <c r="B60" s="85"/>
      <c r="C60" s="3"/>
      <c r="D60" s="3"/>
      <c r="E60" s="3"/>
      <c r="F60" s="86"/>
      <c r="G60" s="3"/>
      <c r="H60" s="87"/>
      <c r="I60" s="3"/>
      <c r="J60" s="3"/>
      <c r="K60" s="87"/>
      <c r="L60" s="87"/>
      <c r="M60" s="88"/>
      <c r="N60" s="88"/>
      <c r="O60" s="89"/>
      <c r="P60" s="90"/>
      <c r="Q60" s="4"/>
      <c r="R60" s="87"/>
      <c r="S60" s="87"/>
      <c r="T60" s="87"/>
      <c r="U60" s="36"/>
      <c r="V60" s="91"/>
      <c r="W60" s="36"/>
      <c r="X60" s="36"/>
      <c r="Y60" s="3"/>
      <c r="Z60" s="36"/>
      <c r="AA60" s="36"/>
      <c r="AB60" s="36"/>
      <c r="AC60" s="36"/>
      <c r="AD60" s="36"/>
      <c r="AE60" s="36"/>
      <c r="AF60" s="36"/>
    </row>
    <row r="61" spans="1:32" ht="15.75" customHeight="1" x14ac:dyDescent="0.3">
      <c r="A61" s="4"/>
      <c r="B61" s="85"/>
      <c r="C61" s="3"/>
      <c r="D61" s="3"/>
      <c r="E61" s="3"/>
      <c r="F61" s="86"/>
      <c r="G61" s="3"/>
      <c r="H61" s="87"/>
      <c r="I61" s="3"/>
      <c r="J61" s="3"/>
      <c r="K61" s="87"/>
      <c r="L61" s="87"/>
      <c r="M61" s="88"/>
      <c r="N61" s="88"/>
      <c r="O61" s="89"/>
      <c r="P61" s="90"/>
      <c r="Q61" s="4"/>
      <c r="R61" s="87"/>
      <c r="S61" s="87"/>
      <c r="T61" s="87"/>
      <c r="U61" s="36"/>
      <c r="V61" s="91"/>
      <c r="W61" s="36"/>
      <c r="X61" s="36"/>
      <c r="Y61" s="3"/>
      <c r="Z61" s="36"/>
      <c r="AA61" s="36"/>
      <c r="AB61" s="36"/>
      <c r="AC61" s="36"/>
      <c r="AD61" s="36"/>
      <c r="AE61" s="36"/>
      <c r="AF61" s="36"/>
    </row>
    <row r="62" spans="1:32" ht="15.75" customHeight="1" x14ac:dyDescent="0.3">
      <c r="A62" s="4"/>
      <c r="B62" s="85"/>
      <c r="C62" s="3"/>
      <c r="D62" s="3"/>
      <c r="E62" s="3"/>
      <c r="F62" s="86"/>
      <c r="G62" s="3"/>
      <c r="H62" s="87"/>
      <c r="I62" s="3"/>
      <c r="J62" s="3"/>
      <c r="K62" s="87"/>
      <c r="L62" s="87"/>
      <c r="M62" s="88"/>
      <c r="N62" s="88"/>
      <c r="O62" s="89"/>
      <c r="P62" s="90"/>
      <c r="Q62" s="4"/>
      <c r="R62" s="87"/>
      <c r="S62" s="87"/>
      <c r="T62" s="87"/>
      <c r="U62" s="36"/>
      <c r="V62" s="91"/>
      <c r="W62" s="36"/>
      <c r="X62" s="36"/>
      <c r="Y62" s="3"/>
      <c r="Z62" s="36"/>
      <c r="AA62" s="36"/>
      <c r="AB62" s="36"/>
      <c r="AC62" s="36"/>
      <c r="AD62" s="36"/>
      <c r="AE62" s="36"/>
      <c r="AF62" s="36"/>
    </row>
    <row r="63" spans="1:32" ht="15.75" customHeight="1" x14ac:dyDescent="0.3">
      <c r="A63" s="4"/>
      <c r="B63" s="85"/>
      <c r="C63" s="3"/>
      <c r="D63" s="3"/>
      <c r="E63" s="3"/>
      <c r="F63" s="86"/>
      <c r="G63" s="3"/>
      <c r="H63" s="87"/>
      <c r="I63" s="3"/>
      <c r="J63" s="3"/>
      <c r="K63" s="87"/>
      <c r="L63" s="87"/>
      <c r="M63" s="88"/>
      <c r="N63" s="88"/>
      <c r="O63" s="89"/>
      <c r="P63" s="90"/>
      <c r="Q63" s="4"/>
      <c r="R63" s="87"/>
      <c r="S63" s="87"/>
      <c r="T63" s="87"/>
      <c r="U63" s="36"/>
      <c r="V63" s="91"/>
      <c r="W63" s="36"/>
      <c r="X63" s="36"/>
      <c r="Y63" s="3"/>
      <c r="Z63" s="36"/>
      <c r="AA63" s="36"/>
      <c r="AB63" s="36"/>
      <c r="AC63" s="36"/>
      <c r="AD63" s="36"/>
      <c r="AE63" s="36"/>
      <c r="AF63" s="36"/>
    </row>
    <row r="64" spans="1:32" ht="15.75" customHeight="1" x14ac:dyDescent="0.3">
      <c r="A64" s="4"/>
      <c r="B64" s="85"/>
      <c r="C64" s="3"/>
      <c r="D64" s="3"/>
      <c r="E64" s="3"/>
      <c r="F64" s="86"/>
      <c r="G64" s="3"/>
      <c r="H64" s="87"/>
      <c r="I64" s="3"/>
      <c r="J64" s="3"/>
      <c r="K64" s="87"/>
      <c r="L64" s="87"/>
      <c r="M64" s="88"/>
      <c r="N64" s="88"/>
      <c r="O64" s="89"/>
      <c r="P64" s="90"/>
      <c r="Q64" s="4"/>
      <c r="R64" s="87"/>
      <c r="S64" s="87"/>
      <c r="T64" s="87"/>
      <c r="U64" s="36"/>
      <c r="V64" s="91"/>
      <c r="W64" s="36"/>
      <c r="X64" s="36"/>
      <c r="Y64" s="3"/>
      <c r="Z64" s="36"/>
      <c r="AA64" s="36"/>
      <c r="AB64" s="36"/>
      <c r="AC64" s="36"/>
      <c r="AD64" s="36"/>
      <c r="AE64" s="36"/>
      <c r="AF64" s="36"/>
    </row>
    <row r="65" spans="1:32" ht="15.75" customHeight="1" x14ac:dyDescent="0.3">
      <c r="A65" s="4"/>
      <c r="B65" s="85"/>
      <c r="C65" s="3"/>
      <c r="D65" s="3"/>
      <c r="E65" s="3"/>
      <c r="F65" s="86"/>
      <c r="G65" s="3"/>
      <c r="H65" s="87"/>
      <c r="I65" s="3"/>
      <c r="J65" s="3"/>
      <c r="K65" s="87"/>
      <c r="L65" s="87"/>
      <c r="M65" s="88"/>
      <c r="N65" s="88"/>
      <c r="O65" s="89"/>
      <c r="P65" s="90"/>
      <c r="Q65" s="4"/>
      <c r="R65" s="87"/>
      <c r="S65" s="87"/>
      <c r="T65" s="87"/>
      <c r="U65" s="36"/>
      <c r="V65" s="91"/>
      <c r="W65" s="36"/>
      <c r="X65" s="36"/>
      <c r="Y65" s="3"/>
      <c r="Z65" s="36"/>
      <c r="AA65" s="36"/>
      <c r="AB65" s="36"/>
      <c r="AC65" s="36"/>
      <c r="AD65" s="36"/>
      <c r="AE65" s="36"/>
      <c r="AF65" s="36"/>
    </row>
    <row r="66" spans="1:32" ht="15.75" customHeight="1" x14ac:dyDescent="0.3">
      <c r="A66" s="4"/>
      <c r="B66" s="85"/>
      <c r="C66" s="3"/>
      <c r="D66" s="3"/>
      <c r="E66" s="3"/>
      <c r="F66" s="86"/>
      <c r="G66" s="3"/>
      <c r="H66" s="87"/>
      <c r="I66" s="3"/>
      <c r="J66" s="3"/>
      <c r="K66" s="87"/>
      <c r="L66" s="87"/>
      <c r="M66" s="88"/>
      <c r="N66" s="88"/>
      <c r="O66" s="89"/>
      <c r="P66" s="90"/>
      <c r="Q66" s="4"/>
      <c r="R66" s="87"/>
      <c r="S66" s="87"/>
      <c r="T66" s="87"/>
      <c r="U66" s="36"/>
      <c r="V66" s="91"/>
      <c r="W66" s="36"/>
      <c r="X66" s="36"/>
      <c r="Y66" s="3"/>
      <c r="Z66" s="36"/>
      <c r="AA66" s="36"/>
      <c r="AB66" s="36"/>
      <c r="AC66" s="36"/>
      <c r="AD66" s="36"/>
      <c r="AE66" s="36"/>
      <c r="AF66" s="36"/>
    </row>
    <row r="67" spans="1:32" ht="15.75" customHeight="1" x14ac:dyDescent="0.3">
      <c r="A67" s="4"/>
      <c r="B67" s="85"/>
      <c r="C67" s="3"/>
      <c r="D67" s="3"/>
      <c r="E67" s="3"/>
      <c r="F67" s="86"/>
      <c r="G67" s="3"/>
      <c r="H67" s="87"/>
      <c r="I67" s="3"/>
      <c r="J67" s="3"/>
      <c r="K67" s="87"/>
      <c r="L67" s="87"/>
      <c r="M67" s="88"/>
      <c r="N67" s="88"/>
      <c r="O67" s="89"/>
      <c r="P67" s="90"/>
      <c r="Q67" s="4"/>
      <c r="R67" s="87"/>
      <c r="S67" s="87"/>
      <c r="T67" s="87"/>
      <c r="U67" s="36"/>
      <c r="V67" s="91"/>
      <c r="W67" s="36"/>
      <c r="X67" s="36"/>
      <c r="Y67" s="3"/>
      <c r="Z67" s="36"/>
      <c r="AA67" s="36"/>
      <c r="AB67" s="36"/>
      <c r="AC67" s="36"/>
      <c r="AD67" s="36"/>
      <c r="AE67" s="36"/>
      <c r="AF67" s="36"/>
    </row>
    <row r="68" spans="1:32" ht="15.75" customHeight="1" x14ac:dyDescent="0.3">
      <c r="A68" s="4"/>
      <c r="B68" s="85"/>
      <c r="C68" s="3"/>
      <c r="D68" s="3"/>
      <c r="E68" s="3"/>
      <c r="F68" s="86"/>
      <c r="G68" s="3"/>
      <c r="H68" s="87"/>
      <c r="I68" s="3"/>
      <c r="J68" s="3"/>
      <c r="K68" s="87"/>
      <c r="L68" s="87"/>
      <c r="M68" s="88"/>
      <c r="N68" s="88"/>
      <c r="O68" s="89"/>
      <c r="P68" s="90"/>
      <c r="Q68" s="4"/>
      <c r="R68" s="87"/>
      <c r="S68" s="87"/>
      <c r="T68" s="87"/>
      <c r="U68" s="36"/>
      <c r="V68" s="91"/>
      <c r="W68" s="36"/>
      <c r="X68" s="36"/>
      <c r="Y68" s="3"/>
      <c r="Z68" s="36"/>
      <c r="AA68" s="36"/>
      <c r="AB68" s="36"/>
      <c r="AC68" s="36"/>
      <c r="AD68" s="36"/>
      <c r="AE68" s="36"/>
      <c r="AF68" s="36"/>
    </row>
    <row r="69" spans="1:32" ht="15.75" customHeight="1" x14ac:dyDescent="0.3">
      <c r="A69" s="4"/>
      <c r="B69" s="85"/>
      <c r="C69" s="3"/>
      <c r="D69" s="3"/>
      <c r="E69" s="3"/>
      <c r="F69" s="86"/>
      <c r="G69" s="3"/>
      <c r="H69" s="87"/>
      <c r="I69" s="3"/>
      <c r="J69" s="3"/>
      <c r="K69" s="87"/>
      <c r="L69" s="87"/>
      <c r="M69" s="88"/>
      <c r="N69" s="88"/>
      <c r="O69" s="89"/>
      <c r="P69" s="90"/>
      <c r="Q69" s="4"/>
      <c r="R69" s="87"/>
      <c r="S69" s="87"/>
      <c r="T69" s="87"/>
      <c r="U69" s="36"/>
      <c r="V69" s="91"/>
      <c r="W69" s="36"/>
      <c r="X69" s="36"/>
      <c r="Y69" s="3"/>
      <c r="Z69" s="36"/>
      <c r="AA69" s="36"/>
      <c r="AB69" s="36"/>
      <c r="AC69" s="36"/>
      <c r="AD69" s="36"/>
      <c r="AE69" s="36"/>
      <c r="AF69" s="36"/>
    </row>
    <row r="70" spans="1:32" ht="15.75" customHeight="1" x14ac:dyDescent="0.3">
      <c r="A70" s="4"/>
      <c r="B70" s="85"/>
      <c r="C70" s="3"/>
      <c r="D70" s="3"/>
      <c r="E70" s="3"/>
      <c r="F70" s="86"/>
      <c r="G70" s="3"/>
      <c r="H70" s="87"/>
      <c r="I70" s="3"/>
      <c r="J70" s="3"/>
      <c r="K70" s="87"/>
      <c r="L70" s="87"/>
      <c r="M70" s="88"/>
      <c r="N70" s="88"/>
      <c r="O70" s="89"/>
      <c r="P70" s="90"/>
      <c r="Q70" s="4"/>
      <c r="R70" s="87"/>
      <c r="S70" s="87"/>
      <c r="T70" s="87"/>
      <c r="U70" s="36"/>
      <c r="V70" s="91"/>
      <c r="W70" s="36"/>
      <c r="X70" s="36"/>
      <c r="Y70" s="3"/>
      <c r="Z70" s="36"/>
      <c r="AA70" s="36"/>
      <c r="AB70" s="36"/>
      <c r="AC70" s="36"/>
      <c r="AD70" s="36"/>
      <c r="AE70" s="36"/>
      <c r="AF70" s="36"/>
    </row>
    <row r="71" spans="1:32" ht="15.75" customHeight="1" x14ac:dyDescent="0.3">
      <c r="A71" s="4"/>
      <c r="B71" s="85"/>
      <c r="C71" s="3"/>
      <c r="D71" s="3"/>
      <c r="E71" s="3"/>
      <c r="F71" s="86"/>
      <c r="G71" s="3"/>
      <c r="H71" s="87"/>
      <c r="I71" s="3"/>
      <c r="J71" s="3"/>
      <c r="K71" s="87"/>
      <c r="L71" s="87"/>
      <c r="M71" s="88"/>
      <c r="N71" s="88"/>
      <c r="O71" s="89"/>
      <c r="P71" s="90"/>
      <c r="Q71" s="4"/>
      <c r="R71" s="87"/>
      <c r="S71" s="87"/>
      <c r="T71" s="87"/>
      <c r="U71" s="36"/>
      <c r="V71" s="91"/>
      <c r="W71" s="36"/>
      <c r="X71" s="36"/>
      <c r="Y71" s="3"/>
      <c r="Z71" s="36"/>
      <c r="AA71" s="36"/>
      <c r="AB71" s="36"/>
      <c r="AC71" s="36"/>
      <c r="AD71" s="36"/>
      <c r="AE71" s="36"/>
      <c r="AF71" s="36"/>
    </row>
    <row r="72" spans="1:32" ht="15.75" customHeight="1" x14ac:dyDescent="0.3">
      <c r="A72" s="4"/>
      <c r="B72" s="85"/>
      <c r="C72" s="3"/>
      <c r="D72" s="3"/>
      <c r="E72" s="3"/>
      <c r="F72" s="86"/>
      <c r="G72" s="3"/>
      <c r="H72" s="87"/>
      <c r="I72" s="3"/>
      <c r="J72" s="3"/>
      <c r="K72" s="87"/>
      <c r="L72" s="87"/>
      <c r="M72" s="88"/>
      <c r="N72" s="88"/>
      <c r="O72" s="89"/>
      <c r="P72" s="90"/>
      <c r="Q72" s="4"/>
      <c r="R72" s="87"/>
      <c r="S72" s="87"/>
      <c r="T72" s="87"/>
      <c r="U72" s="36"/>
      <c r="V72" s="91"/>
      <c r="W72" s="36"/>
      <c r="X72" s="36"/>
      <c r="Y72" s="3"/>
      <c r="Z72" s="36"/>
      <c r="AA72" s="36"/>
      <c r="AB72" s="36"/>
      <c r="AC72" s="36"/>
      <c r="AD72" s="36"/>
      <c r="AE72" s="36"/>
      <c r="AF72" s="36"/>
    </row>
    <row r="73" spans="1:32" ht="15.75" customHeight="1" x14ac:dyDescent="0.3">
      <c r="A73" s="4"/>
      <c r="B73" s="85"/>
      <c r="C73" s="3"/>
      <c r="D73" s="3"/>
      <c r="E73" s="3"/>
      <c r="F73" s="86"/>
      <c r="G73" s="3"/>
      <c r="H73" s="87"/>
      <c r="I73" s="3"/>
      <c r="J73" s="3"/>
      <c r="K73" s="87"/>
      <c r="L73" s="87"/>
      <c r="M73" s="88"/>
      <c r="N73" s="88"/>
      <c r="O73" s="89"/>
      <c r="P73" s="90"/>
      <c r="Q73" s="4"/>
      <c r="R73" s="87"/>
      <c r="S73" s="87"/>
      <c r="T73" s="87"/>
      <c r="U73" s="36"/>
      <c r="V73" s="91"/>
      <c r="W73" s="36"/>
      <c r="X73" s="36"/>
      <c r="Y73" s="3"/>
      <c r="Z73" s="36"/>
      <c r="AA73" s="36"/>
      <c r="AB73" s="36"/>
      <c r="AC73" s="36"/>
      <c r="AD73" s="36"/>
      <c r="AE73" s="36"/>
      <c r="AF73" s="36"/>
    </row>
    <row r="74" spans="1:32" ht="15.75" customHeight="1" x14ac:dyDescent="0.3">
      <c r="A74" s="4"/>
      <c r="B74" s="85"/>
      <c r="C74" s="3"/>
      <c r="D74" s="3"/>
      <c r="E74" s="3"/>
      <c r="F74" s="86"/>
      <c r="G74" s="3"/>
      <c r="H74" s="87"/>
      <c r="I74" s="3"/>
      <c r="J74" s="3"/>
      <c r="K74" s="87"/>
      <c r="L74" s="87"/>
      <c r="M74" s="88"/>
      <c r="N74" s="88"/>
      <c r="O74" s="89"/>
      <c r="P74" s="90"/>
      <c r="Q74" s="4"/>
      <c r="R74" s="87"/>
      <c r="S74" s="87"/>
      <c r="T74" s="87"/>
      <c r="U74" s="36"/>
      <c r="V74" s="91"/>
      <c r="W74" s="36"/>
      <c r="X74" s="36"/>
      <c r="Y74" s="3"/>
      <c r="Z74" s="36"/>
      <c r="AA74" s="36"/>
      <c r="AB74" s="36"/>
      <c r="AC74" s="36"/>
      <c r="AD74" s="36"/>
      <c r="AE74" s="36"/>
      <c r="AF74" s="36"/>
    </row>
    <row r="75" spans="1:32" ht="15.75" customHeight="1" x14ac:dyDescent="0.3">
      <c r="A75" s="4"/>
      <c r="B75" s="85"/>
      <c r="C75" s="3"/>
      <c r="D75" s="3"/>
      <c r="E75" s="3"/>
      <c r="F75" s="86"/>
      <c r="G75" s="3"/>
      <c r="H75" s="87"/>
      <c r="I75" s="3"/>
      <c r="J75" s="3"/>
      <c r="K75" s="87"/>
      <c r="L75" s="87"/>
      <c r="M75" s="88"/>
      <c r="N75" s="88"/>
      <c r="O75" s="89"/>
      <c r="P75" s="90"/>
      <c r="Q75" s="4"/>
      <c r="R75" s="87"/>
      <c r="S75" s="87"/>
      <c r="T75" s="87"/>
      <c r="U75" s="36"/>
      <c r="V75" s="91"/>
      <c r="W75" s="36"/>
      <c r="X75" s="36"/>
      <c r="Y75" s="3"/>
      <c r="Z75" s="36"/>
      <c r="AA75" s="36"/>
      <c r="AB75" s="36"/>
      <c r="AC75" s="36"/>
      <c r="AD75" s="36"/>
      <c r="AE75" s="36"/>
      <c r="AF75" s="36"/>
    </row>
    <row r="76" spans="1:32" ht="15.75" customHeight="1" x14ac:dyDescent="0.3">
      <c r="A76" s="4"/>
      <c r="B76" s="85"/>
      <c r="C76" s="3"/>
      <c r="D76" s="3"/>
      <c r="E76" s="3"/>
      <c r="F76" s="86"/>
      <c r="G76" s="3"/>
      <c r="H76" s="87"/>
      <c r="I76" s="3"/>
      <c r="J76" s="3"/>
      <c r="K76" s="87"/>
      <c r="L76" s="87"/>
      <c r="M76" s="88"/>
      <c r="N76" s="88"/>
      <c r="O76" s="89"/>
      <c r="P76" s="90"/>
      <c r="Q76" s="4"/>
      <c r="R76" s="87"/>
      <c r="S76" s="87"/>
      <c r="T76" s="87"/>
      <c r="U76" s="36"/>
      <c r="V76" s="91"/>
      <c r="W76" s="36"/>
      <c r="X76" s="36"/>
      <c r="Y76" s="3"/>
      <c r="Z76" s="36"/>
      <c r="AA76" s="36"/>
      <c r="AB76" s="36"/>
      <c r="AC76" s="36"/>
      <c r="AD76" s="36"/>
      <c r="AE76" s="36"/>
      <c r="AF76" s="36"/>
    </row>
    <row r="77" spans="1:32" ht="15.75" customHeight="1" x14ac:dyDescent="0.3">
      <c r="A77" s="4"/>
      <c r="B77" s="85"/>
      <c r="C77" s="3"/>
      <c r="D77" s="3"/>
      <c r="E77" s="3"/>
      <c r="F77" s="86"/>
      <c r="G77" s="3"/>
      <c r="H77" s="87"/>
      <c r="I77" s="3"/>
      <c r="J77" s="3"/>
      <c r="K77" s="87"/>
      <c r="L77" s="87"/>
      <c r="M77" s="88"/>
      <c r="N77" s="88"/>
      <c r="O77" s="89"/>
      <c r="P77" s="90"/>
      <c r="Q77" s="4"/>
      <c r="R77" s="87"/>
      <c r="S77" s="87"/>
      <c r="T77" s="87"/>
      <c r="U77" s="36"/>
      <c r="V77" s="91"/>
      <c r="W77" s="36"/>
      <c r="X77" s="36"/>
      <c r="Y77" s="3"/>
      <c r="Z77" s="36"/>
      <c r="AA77" s="36"/>
      <c r="AB77" s="36"/>
      <c r="AC77" s="36"/>
      <c r="AD77" s="36"/>
      <c r="AE77" s="36"/>
      <c r="AF77" s="36"/>
    </row>
    <row r="78" spans="1:32" ht="15.75" customHeight="1" x14ac:dyDescent="0.3">
      <c r="A78" s="4"/>
      <c r="B78" s="85"/>
      <c r="C78" s="3"/>
      <c r="D78" s="3"/>
      <c r="E78" s="3"/>
      <c r="F78" s="86"/>
      <c r="G78" s="3"/>
      <c r="H78" s="87"/>
      <c r="I78" s="3"/>
      <c r="J78" s="3"/>
      <c r="K78" s="87"/>
      <c r="L78" s="87"/>
      <c r="M78" s="88"/>
      <c r="N78" s="88"/>
      <c r="O78" s="89"/>
      <c r="P78" s="90"/>
      <c r="Q78" s="4"/>
      <c r="R78" s="87"/>
      <c r="S78" s="87"/>
      <c r="T78" s="87"/>
      <c r="U78" s="36"/>
      <c r="V78" s="91"/>
      <c r="W78" s="36"/>
      <c r="X78" s="36"/>
      <c r="Y78" s="3"/>
      <c r="Z78" s="36"/>
      <c r="AA78" s="36"/>
      <c r="AB78" s="36"/>
      <c r="AC78" s="36"/>
      <c r="AD78" s="36"/>
      <c r="AE78" s="36"/>
      <c r="AF78" s="36"/>
    </row>
    <row r="79" spans="1:32" ht="15.75" customHeight="1" x14ac:dyDescent="0.3">
      <c r="A79" s="4"/>
      <c r="B79" s="85"/>
      <c r="C79" s="3"/>
      <c r="D79" s="3"/>
      <c r="E79" s="3"/>
      <c r="F79" s="86"/>
      <c r="G79" s="3"/>
      <c r="H79" s="87"/>
      <c r="I79" s="3"/>
      <c r="J79" s="3"/>
      <c r="K79" s="87"/>
      <c r="L79" s="87"/>
      <c r="M79" s="88"/>
      <c r="N79" s="88"/>
      <c r="O79" s="89"/>
      <c r="P79" s="90"/>
      <c r="Q79" s="4"/>
      <c r="R79" s="87"/>
      <c r="S79" s="87"/>
      <c r="T79" s="87"/>
      <c r="U79" s="36"/>
      <c r="V79" s="91"/>
      <c r="W79" s="36"/>
      <c r="X79" s="36"/>
      <c r="Y79" s="3"/>
      <c r="Z79" s="36"/>
      <c r="AA79" s="36"/>
      <c r="AB79" s="36"/>
      <c r="AC79" s="36"/>
      <c r="AD79" s="36"/>
      <c r="AE79" s="36"/>
      <c r="AF79" s="36"/>
    </row>
    <row r="80" spans="1:32" ht="15.75" customHeight="1" x14ac:dyDescent="0.3">
      <c r="A80" s="4"/>
      <c r="B80" s="85"/>
      <c r="C80" s="3"/>
      <c r="D80" s="3"/>
      <c r="E80" s="3"/>
      <c r="F80" s="86"/>
      <c r="G80" s="3"/>
      <c r="H80" s="87"/>
      <c r="I80" s="3"/>
      <c r="J80" s="3"/>
      <c r="K80" s="87"/>
      <c r="L80" s="87"/>
      <c r="M80" s="88"/>
      <c r="N80" s="88"/>
      <c r="O80" s="89"/>
      <c r="P80" s="90"/>
      <c r="Q80" s="4"/>
      <c r="R80" s="87"/>
      <c r="S80" s="87"/>
      <c r="T80" s="87"/>
      <c r="U80" s="36"/>
      <c r="V80" s="91"/>
      <c r="W80" s="36"/>
      <c r="X80" s="36"/>
      <c r="Y80" s="3"/>
      <c r="Z80" s="36"/>
      <c r="AA80" s="36"/>
      <c r="AB80" s="36"/>
      <c r="AC80" s="36"/>
      <c r="AD80" s="36"/>
      <c r="AE80" s="36"/>
      <c r="AF80" s="36"/>
    </row>
    <row r="81" spans="1:32" ht="15.75" customHeight="1" x14ac:dyDescent="0.3">
      <c r="A81" s="4"/>
      <c r="B81" s="85"/>
      <c r="C81" s="3"/>
      <c r="D81" s="3"/>
      <c r="E81" s="3"/>
      <c r="F81" s="86"/>
      <c r="G81" s="3"/>
      <c r="H81" s="87"/>
      <c r="I81" s="3"/>
      <c r="J81" s="3"/>
      <c r="K81" s="87"/>
      <c r="L81" s="87"/>
      <c r="M81" s="88"/>
      <c r="N81" s="88"/>
      <c r="O81" s="89"/>
      <c r="P81" s="90"/>
      <c r="Q81" s="4"/>
      <c r="R81" s="87"/>
      <c r="S81" s="87"/>
      <c r="T81" s="87"/>
      <c r="U81" s="36"/>
      <c r="V81" s="91"/>
      <c r="W81" s="36"/>
      <c r="X81" s="36"/>
      <c r="Y81" s="3"/>
      <c r="Z81" s="36"/>
      <c r="AA81" s="36"/>
      <c r="AB81" s="36"/>
      <c r="AC81" s="36"/>
      <c r="AD81" s="36"/>
      <c r="AE81" s="36"/>
      <c r="AF81" s="36"/>
    </row>
    <row r="82" spans="1:32" ht="15.75" customHeight="1" x14ac:dyDescent="0.3">
      <c r="A82" s="4"/>
      <c r="B82" s="85"/>
      <c r="C82" s="3"/>
      <c r="D82" s="3"/>
      <c r="E82" s="3"/>
      <c r="F82" s="86"/>
      <c r="G82" s="3"/>
      <c r="H82" s="87"/>
      <c r="I82" s="3"/>
      <c r="J82" s="3"/>
      <c r="K82" s="87"/>
      <c r="L82" s="87"/>
      <c r="M82" s="88"/>
      <c r="N82" s="88"/>
      <c r="O82" s="89"/>
      <c r="P82" s="90"/>
      <c r="Q82" s="4"/>
      <c r="R82" s="87"/>
      <c r="S82" s="87"/>
      <c r="T82" s="87"/>
      <c r="U82" s="36"/>
      <c r="V82" s="91"/>
      <c r="W82" s="36"/>
      <c r="X82" s="36"/>
      <c r="Y82" s="3"/>
      <c r="Z82" s="36"/>
      <c r="AA82" s="36"/>
      <c r="AB82" s="36"/>
      <c r="AC82" s="36"/>
      <c r="AD82" s="36"/>
      <c r="AE82" s="36"/>
      <c r="AF82" s="36"/>
    </row>
    <row r="83" spans="1:32" ht="15.75" customHeight="1" x14ac:dyDescent="0.3">
      <c r="A83" s="4"/>
      <c r="B83" s="85"/>
      <c r="C83" s="3"/>
      <c r="D83" s="3"/>
      <c r="E83" s="3"/>
      <c r="F83" s="86"/>
      <c r="G83" s="3"/>
      <c r="H83" s="87"/>
      <c r="I83" s="3"/>
      <c r="J83" s="3"/>
      <c r="K83" s="87"/>
      <c r="L83" s="87"/>
      <c r="M83" s="88"/>
      <c r="N83" s="88"/>
      <c r="O83" s="89"/>
      <c r="P83" s="90"/>
      <c r="Q83" s="4"/>
      <c r="R83" s="87"/>
      <c r="S83" s="87"/>
      <c r="T83" s="87"/>
      <c r="U83" s="36"/>
      <c r="V83" s="91"/>
      <c r="W83" s="36"/>
      <c r="X83" s="36"/>
      <c r="Y83" s="3"/>
      <c r="Z83" s="36"/>
      <c r="AA83" s="36"/>
      <c r="AB83" s="36"/>
      <c r="AC83" s="36"/>
      <c r="AD83" s="36"/>
      <c r="AE83" s="36"/>
      <c r="AF83" s="36"/>
    </row>
    <row r="84" spans="1:32" ht="15.75" customHeight="1" x14ac:dyDescent="0.3">
      <c r="A84" s="4"/>
      <c r="B84" s="85"/>
      <c r="C84" s="3"/>
      <c r="D84" s="3"/>
      <c r="E84" s="3"/>
      <c r="F84" s="86"/>
      <c r="G84" s="3"/>
      <c r="H84" s="87"/>
      <c r="I84" s="3"/>
      <c r="J84" s="3"/>
      <c r="K84" s="87"/>
      <c r="L84" s="87"/>
      <c r="M84" s="88"/>
      <c r="N84" s="88"/>
      <c r="O84" s="89"/>
      <c r="P84" s="90"/>
      <c r="Q84" s="4"/>
      <c r="R84" s="87"/>
      <c r="S84" s="87"/>
      <c r="T84" s="87"/>
      <c r="U84" s="36"/>
      <c r="V84" s="91"/>
      <c r="W84" s="36"/>
      <c r="X84" s="36"/>
      <c r="Y84" s="3"/>
      <c r="Z84" s="36"/>
      <c r="AA84" s="36"/>
      <c r="AB84" s="36"/>
      <c r="AC84" s="36"/>
      <c r="AD84" s="36"/>
      <c r="AE84" s="36"/>
      <c r="AF84" s="36"/>
    </row>
    <row r="85" spans="1:32" ht="15.75" customHeight="1" x14ac:dyDescent="0.3">
      <c r="A85" s="4"/>
      <c r="B85" s="85"/>
      <c r="C85" s="3"/>
      <c r="D85" s="3"/>
      <c r="E85" s="3"/>
      <c r="F85" s="86"/>
      <c r="G85" s="3"/>
      <c r="H85" s="87"/>
      <c r="I85" s="3"/>
      <c r="J85" s="3"/>
      <c r="K85" s="87"/>
      <c r="L85" s="87"/>
      <c r="M85" s="88"/>
      <c r="N85" s="88"/>
      <c r="O85" s="89"/>
      <c r="P85" s="90"/>
      <c r="Q85" s="4"/>
      <c r="R85" s="87"/>
      <c r="S85" s="87"/>
      <c r="T85" s="87"/>
      <c r="U85" s="36"/>
      <c r="V85" s="91"/>
      <c r="W85" s="36"/>
      <c r="X85" s="36"/>
      <c r="Y85" s="3"/>
      <c r="Z85" s="36"/>
      <c r="AA85" s="36"/>
      <c r="AB85" s="36"/>
      <c r="AC85" s="36"/>
      <c r="AD85" s="36"/>
      <c r="AE85" s="36"/>
      <c r="AF85" s="36"/>
    </row>
    <row r="86" spans="1:32" ht="15.75" customHeight="1" x14ac:dyDescent="0.3">
      <c r="A86" s="4"/>
      <c r="B86" s="85"/>
      <c r="C86" s="3"/>
      <c r="D86" s="3"/>
      <c r="E86" s="3"/>
      <c r="F86" s="86"/>
      <c r="G86" s="3"/>
      <c r="H86" s="87"/>
      <c r="I86" s="3"/>
      <c r="J86" s="3"/>
      <c r="K86" s="87"/>
      <c r="L86" s="87"/>
      <c r="M86" s="88"/>
      <c r="N86" s="88"/>
      <c r="O86" s="89"/>
      <c r="P86" s="90"/>
      <c r="Q86" s="4"/>
      <c r="R86" s="87"/>
      <c r="S86" s="87"/>
      <c r="T86" s="87"/>
      <c r="U86" s="36"/>
      <c r="V86" s="91"/>
      <c r="W86" s="36"/>
      <c r="X86" s="36"/>
      <c r="Y86" s="3"/>
      <c r="Z86" s="36"/>
      <c r="AA86" s="36"/>
      <c r="AB86" s="36"/>
      <c r="AC86" s="36"/>
      <c r="AD86" s="36"/>
      <c r="AE86" s="36"/>
      <c r="AF86" s="36"/>
    </row>
    <row r="87" spans="1:32" ht="15.75" customHeight="1" x14ac:dyDescent="0.3">
      <c r="A87" s="4"/>
      <c r="B87" s="85"/>
      <c r="C87" s="3"/>
      <c r="D87" s="3"/>
      <c r="E87" s="3"/>
      <c r="F87" s="86"/>
      <c r="G87" s="3"/>
      <c r="H87" s="87"/>
      <c r="I87" s="3"/>
      <c r="J87" s="3"/>
      <c r="K87" s="87"/>
      <c r="L87" s="87"/>
      <c r="M87" s="88"/>
      <c r="N87" s="88"/>
      <c r="O87" s="89"/>
      <c r="P87" s="90"/>
      <c r="Q87" s="4"/>
      <c r="R87" s="87"/>
      <c r="S87" s="87"/>
      <c r="T87" s="87"/>
      <c r="U87" s="36"/>
      <c r="V87" s="91"/>
      <c r="W87" s="36"/>
      <c r="X87" s="36"/>
      <c r="Y87" s="3"/>
      <c r="Z87" s="36"/>
      <c r="AA87" s="36"/>
      <c r="AB87" s="36"/>
      <c r="AC87" s="36"/>
      <c r="AD87" s="36"/>
      <c r="AE87" s="36"/>
      <c r="AF87" s="36"/>
    </row>
    <row r="88" spans="1:32" ht="15.75" customHeight="1" x14ac:dyDescent="0.3">
      <c r="A88" s="4"/>
      <c r="B88" s="85"/>
      <c r="C88" s="3"/>
      <c r="D88" s="3"/>
      <c r="E88" s="3"/>
      <c r="F88" s="86"/>
      <c r="G88" s="3"/>
      <c r="H88" s="87"/>
      <c r="I88" s="3"/>
      <c r="J88" s="3"/>
      <c r="K88" s="87"/>
      <c r="L88" s="87"/>
      <c r="M88" s="88"/>
      <c r="N88" s="88"/>
      <c r="O88" s="89"/>
      <c r="P88" s="90"/>
      <c r="Q88" s="4"/>
      <c r="R88" s="87"/>
      <c r="S88" s="87"/>
      <c r="T88" s="87"/>
      <c r="U88" s="36"/>
      <c r="V88" s="91"/>
      <c r="W88" s="36"/>
      <c r="X88" s="36"/>
      <c r="Y88" s="3"/>
      <c r="Z88" s="36"/>
      <c r="AA88" s="36"/>
      <c r="AB88" s="36"/>
      <c r="AC88" s="36"/>
      <c r="AD88" s="36"/>
      <c r="AE88" s="36"/>
      <c r="AF88" s="36"/>
    </row>
    <row r="89" spans="1:32" ht="15.75" customHeight="1" x14ac:dyDescent="0.3">
      <c r="A89" s="4"/>
      <c r="B89" s="85"/>
      <c r="C89" s="3"/>
      <c r="D89" s="3"/>
      <c r="E89" s="3"/>
      <c r="F89" s="86"/>
      <c r="G89" s="3"/>
      <c r="H89" s="87"/>
      <c r="I89" s="3"/>
      <c r="J89" s="3"/>
      <c r="K89" s="87"/>
      <c r="L89" s="87"/>
      <c r="M89" s="88"/>
      <c r="N89" s="88"/>
      <c r="O89" s="89"/>
      <c r="P89" s="90"/>
      <c r="Q89" s="4"/>
      <c r="R89" s="87"/>
      <c r="S89" s="87"/>
      <c r="T89" s="87"/>
      <c r="U89" s="36"/>
      <c r="V89" s="91"/>
      <c r="W89" s="36"/>
      <c r="X89" s="36"/>
      <c r="Y89" s="3"/>
      <c r="Z89" s="36"/>
      <c r="AA89" s="36"/>
      <c r="AB89" s="36"/>
      <c r="AC89" s="36"/>
      <c r="AD89" s="36"/>
      <c r="AE89" s="36"/>
      <c r="AF89" s="36"/>
    </row>
    <row r="90" spans="1:32" ht="15.75" customHeight="1" x14ac:dyDescent="0.3">
      <c r="A90" s="4"/>
      <c r="B90" s="85"/>
      <c r="C90" s="3"/>
      <c r="D90" s="3"/>
      <c r="E90" s="3"/>
      <c r="F90" s="86"/>
      <c r="G90" s="3"/>
      <c r="H90" s="87"/>
      <c r="I90" s="3"/>
      <c r="J90" s="3"/>
      <c r="K90" s="87"/>
      <c r="L90" s="87"/>
      <c r="M90" s="88"/>
      <c r="N90" s="88"/>
      <c r="O90" s="89"/>
      <c r="P90" s="90"/>
      <c r="Q90" s="4"/>
      <c r="R90" s="87"/>
      <c r="S90" s="87"/>
      <c r="T90" s="87"/>
      <c r="U90" s="36"/>
      <c r="V90" s="91"/>
      <c r="W90" s="36"/>
      <c r="X90" s="36"/>
      <c r="Y90" s="3"/>
      <c r="Z90" s="36"/>
      <c r="AA90" s="36"/>
      <c r="AB90" s="36"/>
      <c r="AC90" s="36"/>
      <c r="AD90" s="36"/>
      <c r="AE90" s="36"/>
      <c r="AF90" s="36"/>
    </row>
    <row r="91" spans="1:32" ht="15.75" customHeight="1" x14ac:dyDescent="0.3">
      <c r="A91" s="4"/>
      <c r="B91" s="85"/>
      <c r="C91" s="3"/>
      <c r="D91" s="3"/>
      <c r="E91" s="3"/>
      <c r="F91" s="86"/>
      <c r="G91" s="3"/>
      <c r="H91" s="87"/>
      <c r="I91" s="3"/>
      <c r="J91" s="3"/>
      <c r="K91" s="87"/>
      <c r="L91" s="87"/>
      <c r="M91" s="88"/>
      <c r="N91" s="88"/>
      <c r="O91" s="89"/>
      <c r="P91" s="90"/>
      <c r="Q91" s="4"/>
      <c r="R91" s="87"/>
      <c r="S91" s="87"/>
      <c r="T91" s="87"/>
      <c r="U91" s="36"/>
      <c r="V91" s="91"/>
      <c r="W91" s="36"/>
      <c r="X91" s="36"/>
      <c r="Y91" s="3"/>
      <c r="Z91" s="36"/>
      <c r="AA91" s="36"/>
      <c r="AB91" s="36"/>
      <c r="AC91" s="36"/>
      <c r="AD91" s="36"/>
      <c r="AE91" s="36"/>
      <c r="AF91" s="36"/>
    </row>
    <row r="92" spans="1:32" ht="15.75" customHeight="1" x14ac:dyDescent="0.3">
      <c r="A92" s="4"/>
      <c r="B92" s="85"/>
      <c r="C92" s="3"/>
      <c r="D92" s="3"/>
      <c r="E92" s="3"/>
      <c r="F92" s="86"/>
      <c r="G92" s="3"/>
      <c r="H92" s="87"/>
      <c r="I92" s="3"/>
      <c r="J92" s="3"/>
      <c r="K92" s="87"/>
      <c r="L92" s="87"/>
      <c r="M92" s="88"/>
      <c r="N92" s="88"/>
      <c r="O92" s="89"/>
      <c r="P92" s="90"/>
      <c r="Q92" s="4"/>
      <c r="R92" s="87"/>
      <c r="S92" s="87"/>
      <c r="T92" s="87"/>
      <c r="U92" s="36"/>
      <c r="V92" s="91"/>
      <c r="W92" s="36"/>
      <c r="X92" s="36"/>
      <c r="Y92" s="3"/>
      <c r="Z92" s="36"/>
      <c r="AA92" s="36"/>
      <c r="AB92" s="36"/>
      <c r="AC92" s="36"/>
      <c r="AD92" s="36"/>
      <c r="AE92" s="36"/>
      <c r="AF92" s="36"/>
    </row>
    <row r="93" spans="1:32" ht="15.75" customHeight="1" x14ac:dyDescent="0.3">
      <c r="A93" s="4"/>
      <c r="B93" s="85"/>
      <c r="C93" s="3"/>
      <c r="D93" s="3"/>
      <c r="E93" s="3"/>
      <c r="F93" s="86"/>
      <c r="G93" s="3"/>
      <c r="H93" s="87"/>
      <c r="I93" s="3"/>
      <c r="J93" s="3"/>
      <c r="K93" s="87"/>
      <c r="L93" s="87"/>
      <c r="M93" s="88"/>
      <c r="N93" s="88"/>
      <c r="O93" s="89"/>
      <c r="P93" s="90"/>
      <c r="Q93" s="4"/>
      <c r="R93" s="87"/>
      <c r="S93" s="87"/>
      <c r="T93" s="87"/>
      <c r="U93" s="36"/>
      <c r="V93" s="91"/>
      <c r="W93" s="36"/>
      <c r="X93" s="36"/>
      <c r="Y93" s="3"/>
      <c r="Z93" s="36"/>
      <c r="AA93" s="36"/>
      <c r="AB93" s="36"/>
      <c r="AC93" s="36"/>
      <c r="AD93" s="36"/>
      <c r="AE93" s="36"/>
      <c r="AF93" s="36"/>
    </row>
    <row r="94" spans="1:32" ht="15.75" customHeight="1" x14ac:dyDescent="0.3">
      <c r="A94" s="4"/>
      <c r="B94" s="85"/>
      <c r="C94" s="3"/>
      <c r="D94" s="3"/>
      <c r="E94" s="3"/>
      <c r="F94" s="86"/>
      <c r="G94" s="3"/>
      <c r="H94" s="87"/>
      <c r="I94" s="3"/>
      <c r="J94" s="3"/>
      <c r="K94" s="87"/>
      <c r="L94" s="87"/>
      <c r="M94" s="88"/>
      <c r="N94" s="88"/>
      <c r="O94" s="89"/>
      <c r="P94" s="90"/>
      <c r="Q94" s="4"/>
      <c r="R94" s="87"/>
      <c r="S94" s="87"/>
      <c r="T94" s="87"/>
      <c r="U94" s="36"/>
      <c r="V94" s="91"/>
      <c r="W94" s="36"/>
      <c r="X94" s="36"/>
      <c r="Y94" s="3"/>
      <c r="Z94" s="36"/>
      <c r="AA94" s="36"/>
      <c r="AB94" s="36"/>
      <c r="AC94" s="36"/>
      <c r="AD94" s="36"/>
      <c r="AE94" s="36"/>
      <c r="AF94" s="36"/>
    </row>
    <row r="95" spans="1:32" ht="15.75" customHeight="1" x14ac:dyDescent="0.3">
      <c r="A95" s="4"/>
      <c r="B95" s="85"/>
      <c r="C95" s="3"/>
      <c r="D95" s="3"/>
      <c r="E95" s="3"/>
      <c r="F95" s="86"/>
      <c r="G95" s="3"/>
      <c r="H95" s="87"/>
      <c r="I95" s="3"/>
      <c r="J95" s="3"/>
      <c r="K95" s="87"/>
      <c r="L95" s="87"/>
      <c r="M95" s="88"/>
      <c r="N95" s="88"/>
      <c r="O95" s="89"/>
      <c r="P95" s="90"/>
      <c r="Q95" s="4"/>
      <c r="R95" s="87"/>
      <c r="S95" s="87"/>
      <c r="T95" s="87"/>
      <c r="U95" s="36"/>
      <c r="V95" s="91"/>
      <c r="W95" s="36"/>
      <c r="X95" s="36"/>
      <c r="Y95" s="3"/>
      <c r="Z95" s="36"/>
      <c r="AA95" s="36"/>
      <c r="AB95" s="36"/>
      <c r="AC95" s="36"/>
      <c r="AD95" s="36"/>
      <c r="AE95" s="36"/>
      <c r="AF95" s="36"/>
    </row>
    <row r="96" spans="1:32" ht="15.75" customHeight="1" x14ac:dyDescent="0.3">
      <c r="A96" s="4"/>
      <c r="B96" s="85"/>
      <c r="C96" s="3"/>
      <c r="D96" s="3"/>
      <c r="E96" s="3"/>
      <c r="F96" s="86"/>
      <c r="G96" s="3"/>
      <c r="H96" s="87"/>
      <c r="I96" s="3"/>
      <c r="J96" s="3"/>
      <c r="K96" s="87"/>
      <c r="L96" s="87"/>
      <c r="M96" s="88"/>
      <c r="N96" s="88"/>
      <c r="O96" s="89"/>
      <c r="P96" s="90"/>
      <c r="Q96" s="4"/>
      <c r="R96" s="87"/>
      <c r="S96" s="87"/>
      <c r="T96" s="87"/>
      <c r="U96" s="36"/>
      <c r="V96" s="91"/>
      <c r="W96" s="36"/>
      <c r="X96" s="36"/>
      <c r="Y96" s="3"/>
      <c r="Z96" s="36"/>
      <c r="AA96" s="36"/>
      <c r="AB96" s="36"/>
      <c r="AC96" s="36"/>
      <c r="AD96" s="36"/>
      <c r="AE96" s="36"/>
      <c r="AF96" s="36"/>
    </row>
    <row r="97" spans="1:32" ht="15.75" customHeight="1" x14ac:dyDescent="0.3">
      <c r="A97" s="4"/>
      <c r="B97" s="85"/>
      <c r="C97" s="3"/>
      <c r="D97" s="3"/>
      <c r="E97" s="3"/>
      <c r="F97" s="86"/>
      <c r="G97" s="3"/>
      <c r="H97" s="87"/>
      <c r="I97" s="3"/>
      <c r="J97" s="3"/>
      <c r="K97" s="87"/>
      <c r="L97" s="87"/>
      <c r="M97" s="88"/>
      <c r="N97" s="88"/>
      <c r="O97" s="89"/>
      <c r="P97" s="90"/>
      <c r="Q97" s="4"/>
      <c r="R97" s="87"/>
      <c r="S97" s="87"/>
      <c r="T97" s="87"/>
      <c r="U97" s="36"/>
      <c r="V97" s="91"/>
      <c r="W97" s="36"/>
      <c r="X97" s="36"/>
      <c r="Y97" s="3"/>
      <c r="Z97" s="36"/>
      <c r="AA97" s="36"/>
      <c r="AB97" s="36"/>
      <c r="AC97" s="36"/>
      <c r="AD97" s="36"/>
      <c r="AE97" s="36"/>
      <c r="AF97" s="36"/>
    </row>
    <row r="98" spans="1:32" ht="15.75" customHeight="1" x14ac:dyDescent="0.3">
      <c r="A98" s="4"/>
      <c r="B98" s="85"/>
      <c r="C98" s="3"/>
      <c r="D98" s="3"/>
      <c r="E98" s="3"/>
      <c r="F98" s="86"/>
      <c r="G98" s="3"/>
      <c r="H98" s="87"/>
      <c r="I98" s="3"/>
      <c r="J98" s="3"/>
      <c r="K98" s="87"/>
      <c r="L98" s="87"/>
      <c r="M98" s="88"/>
      <c r="N98" s="88"/>
      <c r="O98" s="89"/>
      <c r="P98" s="90"/>
      <c r="Q98" s="4"/>
      <c r="R98" s="87"/>
      <c r="S98" s="87"/>
      <c r="T98" s="87"/>
      <c r="U98" s="36"/>
      <c r="V98" s="91"/>
      <c r="W98" s="36"/>
      <c r="X98" s="36"/>
      <c r="Y98" s="3"/>
      <c r="Z98" s="36"/>
      <c r="AA98" s="36"/>
      <c r="AB98" s="36"/>
      <c r="AC98" s="36"/>
      <c r="AD98" s="36"/>
      <c r="AE98" s="36"/>
      <c r="AF98" s="36"/>
    </row>
    <row r="99" spans="1:32" ht="15.75" customHeight="1" x14ac:dyDescent="0.3">
      <c r="A99" s="4"/>
      <c r="B99" s="85"/>
      <c r="C99" s="3"/>
      <c r="D99" s="3"/>
      <c r="E99" s="3"/>
      <c r="F99" s="86"/>
      <c r="G99" s="3"/>
      <c r="H99" s="87"/>
      <c r="I99" s="3"/>
      <c r="J99" s="3"/>
      <c r="K99" s="87"/>
      <c r="L99" s="87"/>
      <c r="M99" s="88"/>
      <c r="N99" s="88"/>
      <c r="O99" s="89"/>
      <c r="P99" s="90"/>
      <c r="Q99" s="4"/>
      <c r="R99" s="87"/>
      <c r="S99" s="87"/>
      <c r="T99" s="87"/>
      <c r="U99" s="36"/>
      <c r="V99" s="91"/>
      <c r="W99" s="36"/>
      <c r="X99" s="36"/>
      <c r="Y99" s="3"/>
      <c r="Z99" s="36"/>
      <c r="AA99" s="36"/>
      <c r="AB99" s="36"/>
      <c r="AC99" s="36"/>
      <c r="AD99" s="36"/>
      <c r="AE99" s="36"/>
      <c r="AF99" s="36"/>
    </row>
    <row r="100" spans="1:32" ht="15.75" customHeight="1" x14ac:dyDescent="0.3">
      <c r="A100" s="4"/>
      <c r="B100" s="85"/>
      <c r="C100" s="3"/>
      <c r="D100" s="3"/>
      <c r="E100" s="3"/>
      <c r="F100" s="86"/>
      <c r="G100" s="3"/>
      <c r="H100" s="87"/>
      <c r="I100" s="3"/>
      <c r="J100" s="3"/>
      <c r="K100" s="87"/>
      <c r="L100" s="87"/>
      <c r="M100" s="88"/>
      <c r="N100" s="88"/>
      <c r="O100" s="89"/>
      <c r="P100" s="90"/>
      <c r="Q100" s="4"/>
      <c r="R100" s="87"/>
      <c r="S100" s="87"/>
      <c r="T100" s="87"/>
      <c r="U100" s="36"/>
      <c r="V100" s="91"/>
      <c r="W100" s="36"/>
      <c r="X100" s="36"/>
      <c r="Y100" s="3"/>
      <c r="Z100" s="36"/>
      <c r="AA100" s="36"/>
      <c r="AB100" s="36"/>
      <c r="AC100" s="36"/>
      <c r="AD100" s="36"/>
      <c r="AE100" s="36"/>
      <c r="AF100" s="36"/>
    </row>
    <row r="101" spans="1:32" ht="15.75" customHeight="1" x14ac:dyDescent="0.3">
      <c r="A101" s="4"/>
      <c r="B101" s="85"/>
      <c r="C101" s="3"/>
      <c r="D101" s="3"/>
      <c r="E101" s="3"/>
      <c r="F101" s="86"/>
      <c r="G101" s="3"/>
      <c r="H101" s="87"/>
      <c r="I101" s="3"/>
      <c r="J101" s="3"/>
      <c r="K101" s="87"/>
      <c r="L101" s="87"/>
      <c r="M101" s="88"/>
      <c r="N101" s="88"/>
      <c r="O101" s="89"/>
      <c r="P101" s="90"/>
      <c r="Q101" s="4"/>
      <c r="R101" s="87"/>
      <c r="S101" s="87"/>
      <c r="T101" s="87"/>
      <c r="U101" s="36"/>
      <c r="V101" s="91"/>
      <c r="W101" s="36"/>
      <c r="X101" s="36"/>
      <c r="Y101" s="3"/>
      <c r="Z101" s="36"/>
      <c r="AA101" s="36"/>
      <c r="AB101" s="36"/>
      <c r="AC101" s="36"/>
      <c r="AD101" s="36"/>
      <c r="AE101" s="36"/>
      <c r="AF101" s="36"/>
    </row>
    <row r="102" spans="1:32" ht="15.75" customHeight="1" x14ac:dyDescent="0.3">
      <c r="A102" s="4"/>
      <c r="B102" s="85"/>
      <c r="C102" s="3"/>
      <c r="D102" s="3"/>
      <c r="E102" s="3"/>
      <c r="F102" s="86"/>
      <c r="G102" s="3"/>
      <c r="H102" s="87"/>
      <c r="I102" s="3"/>
      <c r="J102" s="3"/>
      <c r="K102" s="87"/>
      <c r="L102" s="87"/>
      <c r="M102" s="88"/>
      <c r="N102" s="88"/>
      <c r="O102" s="89"/>
      <c r="P102" s="90"/>
      <c r="Q102" s="4"/>
      <c r="R102" s="87"/>
      <c r="S102" s="87"/>
      <c r="T102" s="87"/>
      <c r="U102" s="36"/>
      <c r="V102" s="91"/>
      <c r="W102" s="36"/>
      <c r="X102" s="36"/>
      <c r="Y102" s="3"/>
      <c r="Z102" s="36"/>
      <c r="AA102" s="36"/>
      <c r="AB102" s="36"/>
      <c r="AC102" s="36"/>
      <c r="AD102" s="36"/>
      <c r="AE102" s="36"/>
      <c r="AF102" s="36"/>
    </row>
    <row r="103" spans="1:32" ht="15.75" customHeight="1" x14ac:dyDescent="0.3">
      <c r="A103" s="4"/>
      <c r="B103" s="85"/>
      <c r="C103" s="3"/>
      <c r="D103" s="3"/>
      <c r="E103" s="3"/>
      <c r="F103" s="86"/>
      <c r="G103" s="3"/>
      <c r="H103" s="87"/>
      <c r="I103" s="3"/>
      <c r="J103" s="3"/>
      <c r="K103" s="87"/>
      <c r="L103" s="87"/>
      <c r="M103" s="88"/>
      <c r="N103" s="88"/>
      <c r="O103" s="89"/>
      <c r="P103" s="90"/>
      <c r="Q103" s="4"/>
      <c r="R103" s="87"/>
      <c r="S103" s="87"/>
      <c r="T103" s="87"/>
      <c r="U103" s="36"/>
      <c r="V103" s="91"/>
      <c r="W103" s="36"/>
      <c r="X103" s="36"/>
      <c r="Y103" s="3"/>
      <c r="Z103" s="36"/>
      <c r="AA103" s="36"/>
      <c r="AB103" s="36"/>
      <c r="AC103" s="36"/>
      <c r="AD103" s="36"/>
      <c r="AE103" s="36"/>
      <c r="AF103" s="36"/>
    </row>
    <row r="104" spans="1:32" ht="15.75" customHeight="1" x14ac:dyDescent="0.3">
      <c r="A104" s="4"/>
      <c r="B104" s="85"/>
      <c r="C104" s="3"/>
      <c r="D104" s="3"/>
      <c r="E104" s="3"/>
      <c r="F104" s="86"/>
      <c r="G104" s="3"/>
      <c r="H104" s="87"/>
      <c r="I104" s="3"/>
      <c r="J104" s="3"/>
      <c r="K104" s="87"/>
      <c r="L104" s="87"/>
      <c r="M104" s="88"/>
      <c r="N104" s="88"/>
      <c r="O104" s="89"/>
      <c r="P104" s="90"/>
      <c r="Q104" s="4"/>
      <c r="R104" s="87"/>
      <c r="S104" s="87"/>
      <c r="T104" s="87"/>
      <c r="U104" s="36"/>
      <c r="V104" s="91"/>
      <c r="W104" s="36"/>
      <c r="X104" s="36"/>
      <c r="Y104" s="3"/>
      <c r="Z104" s="36"/>
      <c r="AA104" s="36"/>
      <c r="AB104" s="36"/>
      <c r="AC104" s="36"/>
      <c r="AD104" s="36"/>
      <c r="AE104" s="36"/>
      <c r="AF104" s="36"/>
    </row>
    <row r="105" spans="1:32" ht="15.75" customHeight="1" x14ac:dyDescent="0.3">
      <c r="A105" s="4"/>
      <c r="B105" s="85"/>
      <c r="C105" s="3"/>
      <c r="D105" s="3"/>
      <c r="E105" s="3"/>
      <c r="F105" s="86"/>
      <c r="G105" s="3"/>
      <c r="H105" s="87"/>
      <c r="I105" s="3"/>
      <c r="J105" s="3"/>
      <c r="K105" s="87"/>
      <c r="L105" s="87"/>
      <c r="M105" s="88"/>
      <c r="N105" s="88"/>
      <c r="O105" s="89"/>
      <c r="P105" s="90"/>
      <c r="Q105" s="4"/>
      <c r="R105" s="87"/>
      <c r="S105" s="87"/>
      <c r="T105" s="87"/>
      <c r="U105" s="36"/>
      <c r="V105" s="91"/>
      <c r="W105" s="36"/>
      <c r="X105" s="36"/>
      <c r="Y105" s="3"/>
      <c r="Z105" s="36"/>
      <c r="AA105" s="36"/>
      <c r="AB105" s="36"/>
      <c r="AC105" s="36"/>
      <c r="AD105" s="36"/>
      <c r="AE105" s="36"/>
      <c r="AF105" s="36"/>
    </row>
    <row r="106" spans="1:32" ht="15.75" customHeight="1" x14ac:dyDescent="0.3">
      <c r="A106" s="4"/>
      <c r="B106" s="85"/>
      <c r="C106" s="3"/>
      <c r="D106" s="3"/>
      <c r="E106" s="3"/>
      <c r="F106" s="86"/>
      <c r="G106" s="3"/>
      <c r="H106" s="87"/>
      <c r="I106" s="3"/>
      <c r="J106" s="3"/>
      <c r="K106" s="87"/>
      <c r="L106" s="87"/>
      <c r="M106" s="88"/>
      <c r="N106" s="88"/>
      <c r="O106" s="89"/>
      <c r="P106" s="90"/>
      <c r="Q106" s="4"/>
      <c r="R106" s="87"/>
      <c r="S106" s="87"/>
      <c r="T106" s="87"/>
      <c r="U106" s="36"/>
      <c r="V106" s="91"/>
      <c r="W106" s="36"/>
      <c r="X106" s="36"/>
      <c r="Y106" s="3"/>
      <c r="Z106" s="36"/>
      <c r="AA106" s="36"/>
      <c r="AB106" s="36"/>
      <c r="AC106" s="36"/>
      <c r="AD106" s="36"/>
      <c r="AE106" s="36"/>
      <c r="AF106" s="36"/>
    </row>
    <row r="107" spans="1:32" ht="15.75" customHeight="1" x14ac:dyDescent="0.3">
      <c r="A107" s="4"/>
      <c r="B107" s="85"/>
      <c r="C107" s="3"/>
      <c r="D107" s="3"/>
      <c r="E107" s="3"/>
      <c r="F107" s="86"/>
      <c r="G107" s="3"/>
      <c r="H107" s="87"/>
      <c r="I107" s="3"/>
      <c r="J107" s="3"/>
      <c r="K107" s="87"/>
      <c r="L107" s="87"/>
      <c r="M107" s="88"/>
      <c r="N107" s="88"/>
      <c r="O107" s="89"/>
      <c r="P107" s="90"/>
      <c r="Q107" s="4"/>
      <c r="R107" s="87"/>
      <c r="S107" s="87"/>
      <c r="T107" s="87"/>
      <c r="U107" s="36"/>
      <c r="V107" s="91"/>
      <c r="W107" s="36"/>
      <c r="X107" s="36"/>
      <c r="Y107" s="3"/>
      <c r="Z107" s="36"/>
      <c r="AA107" s="36"/>
      <c r="AB107" s="36"/>
      <c r="AC107" s="36"/>
      <c r="AD107" s="36"/>
      <c r="AE107" s="36"/>
      <c r="AF107" s="36"/>
    </row>
    <row r="108" spans="1:32" ht="15.75" customHeight="1" x14ac:dyDescent="0.3">
      <c r="A108" s="4"/>
      <c r="B108" s="85"/>
      <c r="C108" s="3"/>
      <c r="D108" s="3"/>
      <c r="E108" s="3"/>
      <c r="F108" s="86"/>
      <c r="G108" s="3"/>
      <c r="H108" s="87"/>
      <c r="I108" s="3"/>
      <c r="J108" s="3"/>
      <c r="K108" s="87"/>
      <c r="L108" s="87"/>
      <c r="M108" s="88"/>
      <c r="N108" s="88"/>
      <c r="O108" s="89"/>
      <c r="P108" s="90"/>
      <c r="Q108" s="4"/>
      <c r="R108" s="87"/>
      <c r="S108" s="87"/>
      <c r="T108" s="87"/>
      <c r="U108" s="36"/>
      <c r="V108" s="91"/>
      <c r="W108" s="36"/>
      <c r="X108" s="36"/>
      <c r="Y108" s="3"/>
      <c r="Z108" s="36"/>
      <c r="AA108" s="36"/>
      <c r="AB108" s="36"/>
      <c r="AC108" s="36"/>
      <c r="AD108" s="36"/>
      <c r="AE108" s="36"/>
      <c r="AF108" s="36"/>
    </row>
    <row r="109" spans="1:32" ht="15.75" customHeight="1" x14ac:dyDescent="0.3">
      <c r="A109" s="4"/>
      <c r="B109" s="85"/>
      <c r="C109" s="3"/>
      <c r="D109" s="3"/>
      <c r="E109" s="3"/>
      <c r="F109" s="86"/>
      <c r="G109" s="3"/>
      <c r="H109" s="87"/>
      <c r="I109" s="3"/>
      <c r="J109" s="3"/>
      <c r="K109" s="87"/>
      <c r="L109" s="87"/>
      <c r="M109" s="88"/>
      <c r="N109" s="88"/>
      <c r="O109" s="89"/>
      <c r="P109" s="90"/>
      <c r="Q109" s="4"/>
      <c r="R109" s="87"/>
      <c r="S109" s="87"/>
      <c r="T109" s="87"/>
      <c r="U109" s="36"/>
      <c r="V109" s="91"/>
      <c r="W109" s="36"/>
      <c r="X109" s="36"/>
      <c r="Y109" s="3"/>
      <c r="Z109" s="36"/>
      <c r="AA109" s="36"/>
      <c r="AB109" s="36"/>
      <c r="AC109" s="36"/>
      <c r="AD109" s="36"/>
      <c r="AE109" s="36"/>
      <c r="AF109" s="36"/>
    </row>
    <row r="110" spans="1:32" ht="15.75" customHeight="1" x14ac:dyDescent="0.3">
      <c r="A110" s="4"/>
      <c r="B110" s="85"/>
      <c r="C110" s="3"/>
      <c r="D110" s="3"/>
      <c r="E110" s="3"/>
      <c r="F110" s="86"/>
      <c r="G110" s="3"/>
      <c r="H110" s="87"/>
      <c r="I110" s="3"/>
      <c r="J110" s="3"/>
      <c r="K110" s="87"/>
      <c r="L110" s="87"/>
      <c r="M110" s="88"/>
      <c r="N110" s="88"/>
      <c r="O110" s="89"/>
      <c r="P110" s="90"/>
      <c r="Q110" s="4"/>
      <c r="R110" s="87"/>
      <c r="S110" s="87"/>
      <c r="T110" s="87"/>
      <c r="U110" s="36"/>
      <c r="V110" s="91"/>
      <c r="W110" s="36"/>
      <c r="X110" s="36"/>
      <c r="Y110" s="3"/>
      <c r="Z110" s="36"/>
      <c r="AA110" s="36"/>
      <c r="AB110" s="36"/>
      <c r="AC110" s="36"/>
      <c r="AD110" s="36"/>
      <c r="AE110" s="36"/>
      <c r="AF110" s="36"/>
    </row>
    <row r="111" spans="1:32" ht="15.75" customHeight="1" x14ac:dyDescent="0.3">
      <c r="A111" s="4"/>
      <c r="B111" s="85"/>
      <c r="C111" s="3"/>
      <c r="D111" s="3"/>
      <c r="E111" s="3"/>
      <c r="F111" s="86"/>
      <c r="G111" s="3"/>
      <c r="H111" s="87"/>
      <c r="I111" s="3"/>
      <c r="J111" s="3"/>
      <c r="K111" s="87"/>
      <c r="L111" s="87"/>
      <c r="M111" s="88"/>
      <c r="N111" s="88"/>
      <c r="O111" s="89"/>
      <c r="P111" s="90"/>
      <c r="Q111" s="4"/>
      <c r="R111" s="87"/>
      <c r="S111" s="87"/>
      <c r="T111" s="87"/>
      <c r="U111" s="36"/>
      <c r="V111" s="91"/>
      <c r="W111" s="36"/>
      <c r="X111" s="36"/>
      <c r="Y111" s="3"/>
      <c r="Z111" s="36"/>
      <c r="AA111" s="36"/>
      <c r="AB111" s="36"/>
      <c r="AC111" s="36"/>
      <c r="AD111" s="36"/>
      <c r="AE111" s="36"/>
      <c r="AF111" s="36"/>
    </row>
    <row r="112" spans="1:32" ht="15.75" customHeight="1" x14ac:dyDescent="0.3">
      <c r="A112" s="4"/>
      <c r="B112" s="85"/>
      <c r="C112" s="3"/>
      <c r="D112" s="3"/>
      <c r="E112" s="3"/>
      <c r="F112" s="86"/>
      <c r="G112" s="3"/>
      <c r="H112" s="87"/>
      <c r="I112" s="3"/>
      <c r="J112" s="3"/>
      <c r="K112" s="87"/>
      <c r="L112" s="87"/>
      <c r="M112" s="88"/>
      <c r="N112" s="88"/>
      <c r="O112" s="89"/>
      <c r="P112" s="90"/>
      <c r="Q112" s="4"/>
      <c r="R112" s="87"/>
      <c r="S112" s="87"/>
      <c r="T112" s="87"/>
      <c r="U112" s="36"/>
      <c r="V112" s="91"/>
      <c r="W112" s="36"/>
      <c r="X112" s="36"/>
      <c r="Y112" s="3"/>
      <c r="Z112" s="36"/>
      <c r="AA112" s="36"/>
      <c r="AB112" s="36"/>
      <c r="AC112" s="36"/>
      <c r="AD112" s="36"/>
      <c r="AE112" s="36"/>
      <c r="AF112" s="36"/>
    </row>
    <row r="113" spans="1:32" ht="15.75" customHeight="1" x14ac:dyDescent="0.3">
      <c r="A113" s="4"/>
      <c r="B113" s="85"/>
      <c r="C113" s="3"/>
      <c r="D113" s="3"/>
      <c r="E113" s="3"/>
      <c r="F113" s="86"/>
      <c r="G113" s="3"/>
      <c r="H113" s="87"/>
      <c r="I113" s="3"/>
      <c r="J113" s="3"/>
      <c r="K113" s="87"/>
      <c r="L113" s="87"/>
      <c r="M113" s="88"/>
      <c r="N113" s="88"/>
      <c r="O113" s="89"/>
      <c r="P113" s="90"/>
      <c r="Q113" s="4"/>
      <c r="R113" s="87"/>
      <c r="S113" s="87"/>
      <c r="T113" s="87"/>
      <c r="U113" s="36"/>
      <c r="V113" s="91"/>
      <c r="W113" s="36"/>
      <c r="X113" s="36"/>
      <c r="Y113" s="3"/>
      <c r="Z113" s="36"/>
      <c r="AA113" s="36"/>
      <c r="AB113" s="36"/>
      <c r="AC113" s="36"/>
      <c r="AD113" s="36"/>
      <c r="AE113" s="36"/>
      <c r="AF113" s="36"/>
    </row>
    <row r="114" spans="1:32" ht="15.75" customHeight="1" x14ac:dyDescent="0.3">
      <c r="A114" s="4"/>
      <c r="B114" s="85"/>
      <c r="C114" s="3"/>
      <c r="D114" s="3"/>
      <c r="E114" s="3"/>
      <c r="F114" s="86"/>
      <c r="G114" s="3"/>
      <c r="H114" s="87"/>
      <c r="I114" s="3"/>
      <c r="J114" s="3"/>
      <c r="K114" s="87"/>
      <c r="L114" s="87"/>
      <c r="M114" s="88"/>
      <c r="N114" s="88"/>
      <c r="O114" s="89"/>
      <c r="P114" s="90"/>
      <c r="Q114" s="4"/>
      <c r="R114" s="87"/>
      <c r="S114" s="87"/>
      <c r="T114" s="87"/>
      <c r="U114" s="36"/>
      <c r="V114" s="91"/>
      <c r="W114" s="36"/>
      <c r="X114" s="36"/>
      <c r="Y114" s="3"/>
      <c r="Z114" s="36"/>
      <c r="AA114" s="36"/>
      <c r="AB114" s="36"/>
      <c r="AC114" s="36"/>
      <c r="AD114" s="36"/>
      <c r="AE114" s="36"/>
      <c r="AF114" s="36"/>
    </row>
    <row r="115" spans="1:32" ht="15.75" customHeight="1" x14ac:dyDescent="0.3">
      <c r="A115" s="4"/>
      <c r="B115" s="85"/>
      <c r="C115" s="3"/>
      <c r="D115" s="3"/>
      <c r="E115" s="3"/>
      <c r="F115" s="86"/>
      <c r="G115" s="3"/>
      <c r="H115" s="87"/>
      <c r="I115" s="3"/>
      <c r="J115" s="3"/>
      <c r="K115" s="87"/>
      <c r="L115" s="87"/>
      <c r="M115" s="88"/>
      <c r="N115" s="88"/>
      <c r="O115" s="89"/>
      <c r="P115" s="90"/>
      <c r="Q115" s="4"/>
      <c r="R115" s="87"/>
      <c r="S115" s="87"/>
      <c r="T115" s="87"/>
      <c r="U115" s="36"/>
      <c r="V115" s="91"/>
      <c r="W115" s="36"/>
      <c r="X115" s="36"/>
      <c r="Y115" s="3"/>
      <c r="Z115" s="36"/>
      <c r="AA115" s="36"/>
      <c r="AB115" s="36"/>
      <c r="AC115" s="36"/>
      <c r="AD115" s="36"/>
      <c r="AE115" s="36"/>
      <c r="AF115" s="36"/>
    </row>
    <row r="116" spans="1:32" ht="15.75" customHeight="1" x14ac:dyDescent="0.3">
      <c r="A116" s="4"/>
      <c r="B116" s="85"/>
      <c r="C116" s="3"/>
      <c r="D116" s="3"/>
      <c r="E116" s="3"/>
      <c r="F116" s="86"/>
      <c r="G116" s="3"/>
      <c r="H116" s="87"/>
      <c r="I116" s="3"/>
      <c r="J116" s="3"/>
      <c r="K116" s="87"/>
      <c r="L116" s="87"/>
      <c r="M116" s="88"/>
      <c r="N116" s="88"/>
      <c r="O116" s="89"/>
      <c r="P116" s="90"/>
      <c r="Q116" s="4"/>
      <c r="R116" s="87"/>
      <c r="S116" s="87"/>
      <c r="T116" s="87"/>
      <c r="U116" s="36"/>
      <c r="V116" s="91"/>
      <c r="W116" s="36"/>
      <c r="X116" s="36"/>
      <c r="Y116" s="3"/>
      <c r="Z116" s="36"/>
      <c r="AA116" s="36"/>
      <c r="AB116" s="36"/>
      <c r="AC116" s="36"/>
      <c r="AD116" s="36"/>
      <c r="AE116" s="36"/>
      <c r="AF116" s="36"/>
    </row>
    <row r="117" spans="1:32" ht="15.75" customHeight="1" x14ac:dyDescent="0.3">
      <c r="A117" s="4"/>
      <c r="B117" s="85"/>
      <c r="C117" s="3"/>
      <c r="D117" s="3"/>
      <c r="E117" s="3"/>
      <c r="F117" s="86"/>
      <c r="G117" s="3"/>
      <c r="H117" s="87"/>
      <c r="I117" s="3"/>
      <c r="J117" s="3"/>
      <c r="K117" s="87"/>
      <c r="L117" s="87"/>
      <c r="M117" s="88"/>
      <c r="N117" s="88"/>
      <c r="O117" s="89"/>
      <c r="P117" s="90"/>
      <c r="Q117" s="4"/>
      <c r="R117" s="87"/>
      <c r="S117" s="87"/>
      <c r="T117" s="87"/>
      <c r="U117" s="36"/>
      <c r="V117" s="91"/>
      <c r="W117" s="36"/>
      <c r="X117" s="36"/>
      <c r="Y117" s="3"/>
      <c r="Z117" s="36"/>
      <c r="AA117" s="36"/>
      <c r="AB117" s="36"/>
      <c r="AC117" s="36"/>
      <c r="AD117" s="36"/>
      <c r="AE117" s="36"/>
      <c r="AF117" s="36"/>
    </row>
    <row r="118" spans="1:32" ht="15.75" customHeight="1" x14ac:dyDescent="0.3">
      <c r="A118" s="4"/>
      <c r="B118" s="85"/>
      <c r="C118" s="3"/>
      <c r="D118" s="3"/>
      <c r="E118" s="3"/>
      <c r="F118" s="86"/>
      <c r="G118" s="3"/>
      <c r="H118" s="87"/>
      <c r="I118" s="3"/>
      <c r="J118" s="3"/>
      <c r="K118" s="87"/>
      <c r="L118" s="87"/>
      <c r="M118" s="88"/>
      <c r="N118" s="88"/>
      <c r="O118" s="89"/>
      <c r="P118" s="90"/>
      <c r="Q118" s="4"/>
      <c r="R118" s="87"/>
      <c r="S118" s="87"/>
      <c r="T118" s="87"/>
      <c r="U118" s="36"/>
      <c r="V118" s="91"/>
      <c r="W118" s="36"/>
      <c r="X118" s="36"/>
      <c r="Y118" s="3"/>
      <c r="Z118" s="36"/>
      <c r="AA118" s="36"/>
      <c r="AB118" s="36"/>
      <c r="AC118" s="36"/>
      <c r="AD118" s="36"/>
      <c r="AE118" s="36"/>
      <c r="AF118" s="36"/>
    </row>
    <row r="119" spans="1:32" ht="15.75" customHeight="1" x14ac:dyDescent="0.3">
      <c r="A119" s="4"/>
      <c r="B119" s="85"/>
      <c r="C119" s="3"/>
      <c r="D119" s="3"/>
      <c r="E119" s="3"/>
      <c r="F119" s="86"/>
      <c r="G119" s="3"/>
      <c r="H119" s="87"/>
      <c r="I119" s="3"/>
      <c r="J119" s="3"/>
      <c r="K119" s="87"/>
      <c r="L119" s="87"/>
      <c r="M119" s="88"/>
      <c r="N119" s="88"/>
      <c r="O119" s="89"/>
      <c r="P119" s="90"/>
      <c r="Q119" s="4"/>
      <c r="R119" s="87"/>
      <c r="S119" s="87"/>
      <c r="T119" s="87"/>
      <c r="U119" s="36"/>
      <c r="V119" s="91"/>
      <c r="W119" s="36"/>
      <c r="X119" s="36"/>
      <c r="Y119" s="3"/>
      <c r="Z119" s="36"/>
      <c r="AA119" s="36"/>
      <c r="AB119" s="36"/>
      <c r="AC119" s="36"/>
      <c r="AD119" s="36"/>
      <c r="AE119" s="36"/>
      <c r="AF119" s="36"/>
    </row>
    <row r="120" spans="1:32" ht="15.75" customHeight="1" x14ac:dyDescent="0.3">
      <c r="A120" s="4"/>
      <c r="B120" s="85"/>
      <c r="C120" s="3"/>
      <c r="D120" s="3"/>
      <c r="E120" s="3"/>
      <c r="F120" s="86"/>
      <c r="G120" s="3"/>
      <c r="H120" s="87"/>
      <c r="I120" s="3"/>
      <c r="J120" s="3"/>
      <c r="K120" s="87"/>
      <c r="L120" s="87"/>
      <c r="M120" s="88"/>
      <c r="N120" s="88"/>
      <c r="O120" s="89"/>
      <c r="P120" s="90"/>
      <c r="Q120" s="4"/>
      <c r="R120" s="87"/>
      <c r="S120" s="87"/>
      <c r="T120" s="87"/>
      <c r="U120" s="36"/>
      <c r="V120" s="91"/>
      <c r="W120" s="36"/>
      <c r="X120" s="36"/>
      <c r="Y120" s="3"/>
      <c r="Z120" s="36"/>
      <c r="AA120" s="36"/>
      <c r="AB120" s="36"/>
      <c r="AC120" s="36"/>
      <c r="AD120" s="36"/>
      <c r="AE120" s="36"/>
      <c r="AF120" s="36"/>
    </row>
    <row r="121" spans="1:32" ht="15.75" customHeight="1" x14ac:dyDescent="0.3">
      <c r="A121" s="4"/>
      <c r="B121" s="85"/>
      <c r="C121" s="3"/>
      <c r="D121" s="3"/>
      <c r="E121" s="3"/>
      <c r="F121" s="86"/>
      <c r="G121" s="3"/>
      <c r="H121" s="87"/>
      <c r="I121" s="3"/>
      <c r="J121" s="3"/>
      <c r="K121" s="87"/>
      <c r="L121" s="87"/>
      <c r="M121" s="88"/>
      <c r="N121" s="88"/>
      <c r="O121" s="89"/>
      <c r="P121" s="90"/>
      <c r="Q121" s="4"/>
      <c r="R121" s="87"/>
      <c r="S121" s="87"/>
      <c r="T121" s="87"/>
      <c r="U121" s="36"/>
      <c r="V121" s="91"/>
      <c r="W121" s="36"/>
      <c r="X121" s="36"/>
      <c r="Y121" s="3"/>
      <c r="Z121" s="36"/>
      <c r="AA121" s="36"/>
      <c r="AB121" s="36"/>
      <c r="AC121" s="36"/>
      <c r="AD121" s="36"/>
      <c r="AE121" s="36"/>
      <c r="AF121" s="36"/>
    </row>
    <row r="122" spans="1:32" ht="15.75" customHeight="1" x14ac:dyDescent="0.3">
      <c r="A122" s="4"/>
      <c r="B122" s="85"/>
      <c r="C122" s="3"/>
      <c r="D122" s="3"/>
      <c r="E122" s="3"/>
      <c r="F122" s="86"/>
      <c r="G122" s="3"/>
      <c r="H122" s="87"/>
      <c r="I122" s="3"/>
      <c r="J122" s="3"/>
      <c r="K122" s="87"/>
      <c r="L122" s="87"/>
      <c r="M122" s="88"/>
      <c r="N122" s="88"/>
      <c r="O122" s="89"/>
      <c r="P122" s="90"/>
      <c r="Q122" s="4"/>
      <c r="R122" s="87"/>
      <c r="S122" s="87"/>
      <c r="T122" s="87"/>
      <c r="U122" s="36"/>
      <c r="V122" s="91"/>
      <c r="W122" s="36"/>
      <c r="X122" s="36"/>
      <c r="Y122" s="3"/>
      <c r="Z122" s="36"/>
      <c r="AA122" s="36"/>
      <c r="AB122" s="36"/>
      <c r="AC122" s="36"/>
      <c r="AD122" s="36"/>
      <c r="AE122" s="36"/>
      <c r="AF122" s="36"/>
    </row>
    <row r="123" spans="1:32" ht="15.75" customHeight="1" x14ac:dyDescent="0.3">
      <c r="A123" s="4"/>
      <c r="B123" s="85"/>
      <c r="C123" s="3"/>
      <c r="D123" s="3"/>
      <c r="E123" s="3"/>
      <c r="F123" s="86"/>
      <c r="G123" s="3"/>
      <c r="H123" s="87"/>
      <c r="I123" s="3"/>
      <c r="J123" s="3"/>
      <c r="K123" s="87"/>
      <c r="L123" s="87"/>
      <c r="M123" s="88"/>
      <c r="N123" s="88"/>
      <c r="O123" s="89"/>
      <c r="P123" s="90"/>
      <c r="Q123" s="4"/>
      <c r="R123" s="87"/>
      <c r="S123" s="87"/>
      <c r="T123" s="87"/>
      <c r="U123" s="36"/>
      <c r="V123" s="91"/>
      <c r="W123" s="36"/>
      <c r="X123" s="36"/>
      <c r="Y123" s="3"/>
      <c r="Z123" s="36"/>
      <c r="AA123" s="36"/>
      <c r="AB123" s="36"/>
      <c r="AC123" s="36"/>
      <c r="AD123" s="36"/>
      <c r="AE123" s="36"/>
      <c r="AF123" s="36"/>
    </row>
    <row r="124" spans="1:32" ht="15.75" customHeight="1" x14ac:dyDescent="0.3">
      <c r="A124" s="4"/>
      <c r="B124" s="85"/>
      <c r="C124" s="3"/>
      <c r="D124" s="3"/>
      <c r="E124" s="3"/>
      <c r="F124" s="86"/>
      <c r="G124" s="3"/>
      <c r="H124" s="87"/>
      <c r="I124" s="3"/>
      <c r="J124" s="3"/>
      <c r="K124" s="87"/>
      <c r="L124" s="87"/>
      <c r="M124" s="88"/>
      <c r="N124" s="88"/>
      <c r="O124" s="89"/>
      <c r="P124" s="90"/>
      <c r="Q124" s="4"/>
      <c r="R124" s="87"/>
      <c r="S124" s="87"/>
      <c r="T124" s="87"/>
      <c r="U124" s="36"/>
      <c r="V124" s="91"/>
      <c r="W124" s="36"/>
      <c r="X124" s="36"/>
      <c r="Y124" s="3"/>
      <c r="Z124" s="36"/>
      <c r="AA124" s="36"/>
      <c r="AB124" s="36"/>
      <c r="AC124" s="36"/>
      <c r="AD124" s="36"/>
      <c r="AE124" s="36"/>
      <c r="AF124" s="36"/>
    </row>
    <row r="125" spans="1:32" ht="15.75" customHeight="1" x14ac:dyDescent="0.3">
      <c r="A125" s="4"/>
      <c r="B125" s="85"/>
      <c r="C125" s="3"/>
      <c r="D125" s="3"/>
      <c r="E125" s="3"/>
      <c r="F125" s="86"/>
      <c r="G125" s="3"/>
      <c r="H125" s="87"/>
      <c r="I125" s="3"/>
      <c r="J125" s="3"/>
      <c r="K125" s="87"/>
      <c r="L125" s="87"/>
      <c r="M125" s="88"/>
      <c r="N125" s="88"/>
      <c r="O125" s="89"/>
      <c r="P125" s="90"/>
      <c r="Q125" s="4"/>
      <c r="R125" s="87"/>
      <c r="S125" s="87"/>
      <c r="T125" s="87"/>
      <c r="U125" s="36"/>
      <c r="V125" s="91"/>
      <c r="W125" s="36"/>
      <c r="X125" s="36"/>
      <c r="Y125" s="3"/>
      <c r="Z125" s="36"/>
      <c r="AA125" s="36"/>
      <c r="AB125" s="36"/>
      <c r="AC125" s="36"/>
      <c r="AD125" s="36"/>
      <c r="AE125" s="36"/>
      <c r="AF125" s="36"/>
    </row>
    <row r="126" spans="1:32" ht="15.75" customHeight="1" x14ac:dyDescent="0.3">
      <c r="A126" s="4"/>
      <c r="B126" s="85"/>
      <c r="C126" s="3"/>
      <c r="D126" s="3"/>
      <c r="E126" s="3"/>
      <c r="F126" s="86"/>
      <c r="G126" s="3"/>
      <c r="H126" s="87"/>
      <c r="I126" s="3"/>
      <c r="J126" s="3"/>
      <c r="K126" s="87"/>
      <c r="L126" s="87"/>
      <c r="M126" s="88"/>
      <c r="N126" s="88"/>
      <c r="O126" s="89"/>
      <c r="P126" s="90"/>
      <c r="Q126" s="4"/>
      <c r="R126" s="87"/>
      <c r="S126" s="87"/>
      <c r="T126" s="87"/>
      <c r="U126" s="36"/>
      <c r="V126" s="91"/>
      <c r="W126" s="36"/>
      <c r="X126" s="36"/>
      <c r="Y126" s="3"/>
      <c r="Z126" s="36"/>
      <c r="AA126" s="36"/>
      <c r="AB126" s="36"/>
      <c r="AC126" s="36"/>
      <c r="AD126" s="36"/>
      <c r="AE126" s="36"/>
      <c r="AF126" s="36"/>
    </row>
    <row r="127" spans="1:32" ht="15.75" customHeight="1" x14ac:dyDescent="0.3">
      <c r="A127" s="4"/>
      <c r="B127" s="85"/>
      <c r="C127" s="3"/>
      <c r="D127" s="3"/>
      <c r="E127" s="3"/>
      <c r="F127" s="86"/>
      <c r="G127" s="3"/>
      <c r="H127" s="87"/>
      <c r="I127" s="3"/>
      <c r="J127" s="3"/>
      <c r="K127" s="87"/>
      <c r="L127" s="87"/>
      <c r="M127" s="88"/>
      <c r="N127" s="88"/>
      <c r="O127" s="89"/>
      <c r="P127" s="90"/>
      <c r="Q127" s="4"/>
      <c r="R127" s="87"/>
      <c r="S127" s="87"/>
      <c r="T127" s="87"/>
      <c r="U127" s="36"/>
      <c r="V127" s="91"/>
      <c r="W127" s="36"/>
      <c r="X127" s="36"/>
      <c r="Y127" s="3"/>
      <c r="Z127" s="36"/>
      <c r="AA127" s="36"/>
      <c r="AB127" s="36"/>
      <c r="AC127" s="36"/>
      <c r="AD127" s="36"/>
      <c r="AE127" s="36"/>
      <c r="AF127" s="36"/>
    </row>
    <row r="128" spans="1:32" ht="15.75" customHeight="1" x14ac:dyDescent="0.3">
      <c r="A128" s="4"/>
      <c r="B128" s="85"/>
      <c r="C128" s="3"/>
      <c r="D128" s="3"/>
      <c r="E128" s="3"/>
      <c r="F128" s="86"/>
      <c r="G128" s="3"/>
      <c r="H128" s="87"/>
      <c r="I128" s="3"/>
      <c r="J128" s="3"/>
      <c r="K128" s="87"/>
      <c r="L128" s="87"/>
      <c r="M128" s="88"/>
      <c r="N128" s="88"/>
      <c r="O128" s="89"/>
      <c r="P128" s="90"/>
      <c r="Q128" s="4"/>
      <c r="R128" s="87"/>
      <c r="S128" s="87"/>
      <c r="T128" s="87"/>
      <c r="U128" s="36"/>
      <c r="V128" s="91"/>
      <c r="W128" s="36"/>
      <c r="X128" s="36"/>
      <c r="Y128" s="3"/>
      <c r="Z128" s="36"/>
      <c r="AA128" s="36"/>
      <c r="AB128" s="36"/>
      <c r="AC128" s="36"/>
      <c r="AD128" s="36"/>
      <c r="AE128" s="36"/>
      <c r="AF128" s="36"/>
    </row>
    <row r="129" spans="1:32" ht="15.75" customHeight="1" x14ac:dyDescent="0.3">
      <c r="A129" s="4"/>
      <c r="B129" s="85"/>
      <c r="C129" s="3"/>
      <c r="D129" s="3"/>
      <c r="E129" s="3"/>
      <c r="F129" s="86"/>
      <c r="G129" s="3"/>
      <c r="H129" s="87"/>
      <c r="I129" s="3"/>
      <c r="J129" s="3"/>
      <c r="K129" s="87"/>
      <c r="L129" s="87"/>
      <c r="M129" s="88"/>
      <c r="N129" s="88"/>
      <c r="O129" s="89"/>
      <c r="P129" s="90"/>
      <c r="Q129" s="4"/>
      <c r="R129" s="87"/>
      <c r="S129" s="87"/>
      <c r="T129" s="87"/>
      <c r="U129" s="36"/>
      <c r="V129" s="91"/>
      <c r="W129" s="36"/>
      <c r="X129" s="36"/>
      <c r="Y129" s="3"/>
      <c r="Z129" s="36"/>
      <c r="AA129" s="36"/>
      <c r="AB129" s="36"/>
      <c r="AC129" s="36"/>
      <c r="AD129" s="36"/>
      <c r="AE129" s="36"/>
      <c r="AF129" s="36"/>
    </row>
    <row r="130" spans="1:32" ht="15.75" customHeight="1" x14ac:dyDescent="0.3">
      <c r="A130" s="4"/>
      <c r="B130" s="85"/>
      <c r="C130" s="3"/>
      <c r="D130" s="3"/>
      <c r="E130" s="3"/>
      <c r="F130" s="86"/>
      <c r="G130" s="3"/>
      <c r="H130" s="87"/>
      <c r="I130" s="3"/>
      <c r="J130" s="3"/>
      <c r="K130" s="87"/>
      <c r="L130" s="87"/>
      <c r="M130" s="88"/>
      <c r="N130" s="88"/>
      <c r="O130" s="89"/>
      <c r="P130" s="90"/>
      <c r="Q130" s="4"/>
      <c r="R130" s="87"/>
      <c r="S130" s="87"/>
      <c r="T130" s="87"/>
      <c r="U130" s="36"/>
      <c r="V130" s="91"/>
      <c r="W130" s="36"/>
      <c r="X130" s="36"/>
      <c r="Y130" s="3"/>
      <c r="Z130" s="36"/>
      <c r="AA130" s="36"/>
      <c r="AB130" s="36"/>
      <c r="AC130" s="36"/>
      <c r="AD130" s="36"/>
      <c r="AE130" s="36"/>
      <c r="AF130" s="36"/>
    </row>
    <row r="131" spans="1:32" ht="15.75" customHeight="1" x14ac:dyDescent="0.3">
      <c r="A131" s="4"/>
      <c r="B131" s="85"/>
      <c r="C131" s="3"/>
      <c r="D131" s="3"/>
      <c r="E131" s="3"/>
      <c r="F131" s="86"/>
      <c r="G131" s="3"/>
      <c r="H131" s="87"/>
      <c r="I131" s="3"/>
      <c r="J131" s="3"/>
      <c r="K131" s="87"/>
      <c r="L131" s="87"/>
      <c r="M131" s="88"/>
      <c r="N131" s="88"/>
      <c r="O131" s="89"/>
      <c r="P131" s="90"/>
      <c r="Q131" s="4"/>
      <c r="R131" s="87"/>
      <c r="S131" s="87"/>
      <c r="T131" s="87"/>
      <c r="U131" s="36"/>
      <c r="V131" s="91"/>
      <c r="W131" s="36"/>
      <c r="X131" s="36"/>
      <c r="Y131" s="3"/>
      <c r="Z131" s="36"/>
      <c r="AA131" s="36"/>
      <c r="AB131" s="36"/>
      <c r="AC131" s="36"/>
      <c r="AD131" s="36"/>
      <c r="AE131" s="36"/>
      <c r="AF131" s="36"/>
    </row>
    <row r="132" spans="1:32" ht="15.75" customHeight="1" x14ac:dyDescent="0.3">
      <c r="A132" s="4"/>
      <c r="B132" s="85"/>
      <c r="C132" s="3"/>
      <c r="D132" s="3"/>
      <c r="E132" s="3"/>
      <c r="F132" s="86"/>
      <c r="G132" s="3"/>
      <c r="H132" s="87"/>
      <c r="I132" s="3"/>
      <c r="J132" s="3"/>
      <c r="K132" s="87"/>
      <c r="L132" s="87"/>
      <c r="M132" s="88"/>
      <c r="N132" s="88"/>
      <c r="O132" s="89"/>
      <c r="P132" s="90"/>
      <c r="Q132" s="4"/>
      <c r="R132" s="87"/>
      <c r="S132" s="87"/>
      <c r="T132" s="87"/>
      <c r="U132" s="36"/>
      <c r="V132" s="91"/>
      <c r="W132" s="36"/>
      <c r="X132" s="36"/>
      <c r="Y132" s="3"/>
      <c r="Z132" s="36"/>
      <c r="AA132" s="36"/>
      <c r="AB132" s="36"/>
      <c r="AC132" s="36"/>
      <c r="AD132" s="36"/>
      <c r="AE132" s="36"/>
      <c r="AF132" s="36"/>
    </row>
    <row r="133" spans="1:32" ht="15.75" customHeight="1" x14ac:dyDescent="0.3">
      <c r="A133" s="4"/>
      <c r="B133" s="85"/>
      <c r="C133" s="3"/>
      <c r="D133" s="3"/>
      <c r="E133" s="3"/>
      <c r="F133" s="86"/>
      <c r="G133" s="3"/>
      <c r="H133" s="87"/>
      <c r="I133" s="3"/>
      <c r="J133" s="3"/>
      <c r="K133" s="87"/>
      <c r="L133" s="87"/>
      <c r="M133" s="88"/>
      <c r="N133" s="88"/>
      <c r="O133" s="89"/>
      <c r="P133" s="90"/>
      <c r="Q133" s="4"/>
      <c r="R133" s="87"/>
      <c r="S133" s="87"/>
      <c r="T133" s="87"/>
      <c r="U133" s="36"/>
      <c r="V133" s="91"/>
      <c r="W133" s="36"/>
      <c r="X133" s="36"/>
      <c r="Y133" s="3"/>
      <c r="Z133" s="36"/>
      <c r="AA133" s="36"/>
      <c r="AB133" s="36"/>
      <c r="AC133" s="36"/>
      <c r="AD133" s="36"/>
      <c r="AE133" s="36"/>
      <c r="AF133" s="36"/>
    </row>
    <row r="134" spans="1:32" ht="15.75" customHeight="1" x14ac:dyDescent="0.3">
      <c r="A134" s="4"/>
      <c r="B134" s="85"/>
      <c r="C134" s="3"/>
      <c r="D134" s="3"/>
      <c r="E134" s="3"/>
      <c r="F134" s="86"/>
      <c r="G134" s="3"/>
      <c r="H134" s="87"/>
      <c r="I134" s="3"/>
      <c r="J134" s="3"/>
      <c r="K134" s="87"/>
      <c r="L134" s="87"/>
      <c r="M134" s="88"/>
      <c r="N134" s="88"/>
      <c r="O134" s="89"/>
      <c r="P134" s="90"/>
      <c r="Q134" s="4"/>
      <c r="R134" s="87"/>
      <c r="S134" s="87"/>
      <c r="T134" s="87"/>
      <c r="U134" s="36"/>
      <c r="V134" s="91"/>
      <c r="W134" s="36"/>
      <c r="X134" s="36"/>
      <c r="Y134" s="3"/>
      <c r="Z134" s="36"/>
      <c r="AA134" s="36"/>
      <c r="AB134" s="36"/>
      <c r="AC134" s="36"/>
      <c r="AD134" s="36"/>
      <c r="AE134" s="36"/>
      <c r="AF134" s="36"/>
    </row>
    <row r="135" spans="1:32" ht="15.75" customHeight="1" x14ac:dyDescent="0.3">
      <c r="A135" s="4"/>
      <c r="B135" s="85"/>
      <c r="C135" s="3"/>
      <c r="D135" s="3"/>
      <c r="E135" s="3"/>
      <c r="F135" s="86"/>
      <c r="G135" s="3"/>
      <c r="H135" s="87"/>
      <c r="I135" s="3"/>
      <c r="J135" s="3"/>
      <c r="K135" s="87"/>
      <c r="L135" s="87"/>
      <c r="M135" s="88"/>
      <c r="N135" s="88"/>
      <c r="O135" s="89"/>
      <c r="P135" s="90"/>
      <c r="Q135" s="4"/>
      <c r="R135" s="87"/>
      <c r="S135" s="87"/>
      <c r="T135" s="87"/>
      <c r="U135" s="36"/>
      <c r="V135" s="91"/>
      <c r="W135" s="36"/>
      <c r="X135" s="36"/>
      <c r="Y135" s="3"/>
      <c r="Z135" s="36"/>
      <c r="AA135" s="36"/>
      <c r="AB135" s="36"/>
      <c r="AC135" s="36"/>
      <c r="AD135" s="36"/>
      <c r="AE135" s="36"/>
      <c r="AF135" s="36"/>
    </row>
    <row r="136" spans="1:32" ht="15.75" customHeight="1" x14ac:dyDescent="0.3">
      <c r="A136" s="4"/>
      <c r="B136" s="85"/>
      <c r="C136" s="3"/>
      <c r="D136" s="3"/>
      <c r="E136" s="3"/>
      <c r="F136" s="86"/>
      <c r="G136" s="3"/>
      <c r="H136" s="87"/>
      <c r="I136" s="3"/>
      <c r="J136" s="3"/>
      <c r="K136" s="87"/>
      <c r="L136" s="87"/>
      <c r="M136" s="88"/>
      <c r="N136" s="88"/>
      <c r="O136" s="89"/>
      <c r="P136" s="90"/>
      <c r="Q136" s="4"/>
      <c r="R136" s="87"/>
      <c r="S136" s="87"/>
      <c r="T136" s="87"/>
      <c r="U136" s="36"/>
      <c r="V136" s="91"/>
      <c r="W136" s="36"/>
      <c r="X136" s="36"/>
      <c r="Y136" s="3"/>
      <c r="Z136" s="36"/>
      <c r="AA136" s="36"/>
      <c r="AB136" s="36"/>
      <c r="AC136" s="36"/>
      <c r="AD136" s="36"/>
      <c r="AE136" s="36"/>
      <c r="AF136" s="36"/>
    </row>
    <row r="137" spans="1:32" ht="15.75" customHeight="1" x14ac:dyDescent="0.3">
      <c r="A137" s="4"/>
      <c r="B137" s="85"/>
      <c r="C137" s="3"/>
      <c r="D137" s="3"/>
      <c r="E137" s="3"/>
      <c r="F137" s="86"/>
      <c r="G137" s="3"/>
      <c r="H137" s="87"/>
      <c r="I137" s="3"/>
      <c r="J137" s="3"/>
      <c r="K137" s="87"/>
      <c r="L137" s="87"/>
      <c r="M137" s="88"/>
      <c r="N137" s="88"/>
      <c r="O137" s="89"/>
      <c r="P137" s="90"/>
      <c r="Q137" s="4"/>
      <c r="R137" s="87"/>
      <c r="S137" s="87"/>
      <c r="T137" s="87"/>
      <c r="U137" s="36"/>
      <c r="V137" s="91"/>
      <c r="W137" s="36"/>
      <c r="X137" s="36"/>
      <c r="Y137" s="3"/>
      <c r="Z137" s="36"/>
      <c r="AA137" s="36"/>
      <c r="AB137" s="36"/>
      <c r="AC137" s="36"/>
      <c r="AD137" s="36"/>
      <c r="AE137" s="36"/>
      <c r="AF137" s="36"/>
    </row>
    <row r="138" spans="1:32" ht="15.75" customHeight="1" x14ac:dyDescent="0.3">
      <c r="A138" s="4"/>
      <c r="B138" s="85"/>
      <c r="C138" s="3"/>
      <c r="D138" s="3"/>
      <c r="E138" s="3"/>
      <c r="F138" s="86"/>
      <c r="G138" s="3"/>
      <c r="H138" s="87"/>
      <c r="I138" s="3"/>
      <c r="J138" s="3"/>
      <c r="K138" s="87"/>
      <c r="L138" s="87"/>
      <c r="M138" s="88"/>
      <c r="N138" s="88"/>
      <c r="O138" s="89"/>
      <c r="P138" s="90"/>
      <c r="Q138" s="4"/>
      <c r="R138" s="87"/>
      <c r="S138" s="87"/>
      <c r="T138" s="87"/>
      <c r="U138" s="36"/>
      <c r="V138" s="91"/>
      <c r="W138" s="36"/>
      <c r="X138" s="36"/>
      <c r="Y138" s="3"/>
      <c r="Z138" s="36"/>
      <c r="AA138" s="36"/>
      <c r="AB138" s="36"/>
      <c r="AC138" s="36"/>
      <c r="AD138" s="36"/>
      <c r="AE138" s="36"/>
      <c r="AF138" s="36"/>
    </row>
    <row r="139" spans="1:32" ht="15.75" customHeight="1" x14ac:dyDescent="0.3">
      <c r="A139" s="4"/>
      <c r="B139" s="85"/>
      <c r="C139" s="3"/>
      <c r="D139" s="3"/>
      <c r="E139" s="3"/>
      <c r="F139" s="86"/>
      <c r="G139" s="3"/>
      <c r="H139" s="87"/>
      <c r="I139" s="3"/>
      <c r="J139" s="3"/>
      <c r="K139" s="87"/>
      <c r="L139" s="87"/>
      <c r="M139" s="88"/>
      <c r="N139" s="88"/>
      <c r="O139" s="89"/>
      <c r="P139" s="90"/>
      <c r="Q139" s="4"/>
      <c r="R139" s="87"/>
      <c r="S139" s="87"/>
      <c r="T139" s="87"/>
      <c r="U139" s="36"/>
      <c r="V139" s="91"/>
      <c r="W139" s="36"/>
      <c r="X139" s="36"/>
      <c r="Y139" s="3"/>
      <c r="Z139" s="36"/>
      <c r="AA139" s="36"/>
      <c r="AB139" s="36"/>
      <c r="AC139" s="36"/>
      <c r="AD139" s="36"/>
      <c r="AE139" s="36"/>
      <c r="AF139" s="36"/>
    </row>
    <row r="140" spans="1:32" ht="15.75" customHeight="1" x14ac:dyDescent="0.3">
      <c r="A140" s="4"/>
      <c r="B140" s="85"/>
      <c r="C140" s="3"/>
      <c r="D140" s="3"/>
      <c r="E140" s="3"/>
      <c r="F140" s="86"/>
      <c r="G140" s="3"/>
      <c r="H140" s="87"/>
      <c r="I140" s="3"/>
      <c r="J140" s="3"/>
      <c r="K140" s="87"/>
      <c r="L140" s="87"/>
      <c r="M140" s="88"/>
      <c r="N140" s="88"/>
      <c r="O140" s="89"/>
      <c r="P140" s="90"/>
      <c r="Q140" s="4"/>
      <c r="R140" s="87"/>
      <c r="S140" s="87"/>
      <c r="T140" s="87"/>
      <c r="U140" s="36"/>
      <c r="V140" s="91"/>
      <c r="W140" s="36"/>
      <c r="X140" s="36"/>
      <c r="Y140" s="3"/>
      <c r="Z140" s="36"/>
      <c r="AA140" s="36"/>
      <c r="AB140" s="36"/>
      <c r="AC140" s="36"/>
      <c r="AD140" s="36"/>
      <c r="AE140" s="36"/>
      <c r="AF140" s="36"/>
    </row>
    <row r="141" spans="1:32" ht="15.75" customHeight="1" x14ac:dyDescent="0.3">
      <c r="A141" s="4"/>
      <c r="B141" s="85"/>
      <c r="C141" s="3"/>
      <c r="D141" s="3"/>
      <c r="E141" s="3"/>
      <c r="F141" s="86"/>
      <c r="G141" s="3"/>
      <c r="H141" s="87"/>
      <c r="I141" s="3"/>
      <c r="J141" s="3"/>
      <c r="K141" s="87"/>
      <c r="L141" s="87"/>
      <c r="M141" s="88"/>
      <c r="N141" s="88"/>
      <c r="O141" s="89"/>
      <c r="P141" s="90"/>
      <c r="Q141" s="4"/>
      <c r="R141" s="87"/>
      <c r="S141" s="87"/>
      <c r="T141" s="87"/>
      <c r="U141" s="36"/>
      <c r="V141" s="91"/>
      <c r="W141" s="36"/>
      <c r="X141" s="36"/>
      <c r="Y141" s="3"/>
      <c r="Z141" s="36"/>
      <c r="AA141" s="36"/>
      <c r="AB141" s="36"/>
      <c r="AC141" s="36"/>
      <c r="AD141" s="36"/>
      <c r="AE141" s="36"/>
      <c r="AF141" s="36"/>
    </row>
    <row r="142" spans="1:32" ht="15.75" customHeight="1" x14ac:dyDescent="0.3">
      <c r="A142" s="4"/>
      <c r="B142" s="85"/>
      <c r="C142" s="3"/>
      <c r="D142" s="3"/>
      <c r="E142" s="3"/>
      <c r="F142" s="86"/>
      <c r="G142" s="3"/>
      <c r="H142" s="87"/>
      <c r="I142" s="3"/>
      <c r="J142" s="3"/>
      <c r="K142" s="87"/>
      <c r="L142" s="87"/>
      <c r="M142" s="88"/>
      <c r="N142" s="88"/>
      <c r="O142" s="89"/>
      <c r="P142" s="90"/>
      <c r="Q142" s="4"/>
      <c r="R142" s="87"/>
      <c r="S142" s="87"/>
      <c r="T142" s="87"/>
      <c r="U142" s="36"/>
      <c r="V142" s="91"/>
      <c r="W142" s="36"/>
      <c r="X142" s="36"/>
      <c r="Y142" s="3"/>
      <c r="Z142" s="36"/>
      <c r="AA142" s="36"/>
      <c r="AB142" s="36"/>
      <c r="AC142" s="36"/>
      <c r="AD142" s="36"/>
      <c r="AE142" s="36"/>
      <c r="AF142" s="36"/>
    </row>
    <row r="143" spans="1:32" ht="15.75" customHeight="1" x14ac:dyDescent="0.3">
      <c r="A143" s="4"/>
      <c r="B143" s="85"/>
      <c r="C143" s="3"/>
      <c r="D143" s="3"/>
      <c r="E143" s="3"/>
      <c r="F143" s="86"/>
      <c r="G143" s="3"/>
      <c r="H143" s="87"/>
      <c r="I143" s="3"/>
      <c r="J143" s="3"/>
      <c r="K143" s="87"/>
      <c r="L143" s="87"/>
      <c r="M143" s="88"/>
      <c r="N143" s="88"/>
      <c r="O143" s="89"/>
      <c r="P143" s="90"/>
      <c r="Q143" s="4"/>
      <c r="R143" s="87"/>
      <c r="S143" s="87"/>
      <c r="T143" s="87"/>
      <c r="U143" s="36"/>
      <c r="V143" s="91"/>
      <c r="W143" s="36"/>
      <c r="X143" s="36"/>
      <c r="Y143" s="3"/>
      <c r="Z143" s="36"/>
      <c r="AA143" s="36"/>
      <c r="AB143" s="36"/>
      <c r="AC143" s="36"/>
      <c r="AD143" s="36"/>
      <c r="AE143" s="36"/>
      <c r="AF143" s="36"/>
    </row>
    <row r="144" spans="1:32" ht="15.75" customHeight="1" x14ac:dyDescent="0.3">
      <c r="A144" s="4"/>
      <c r="B144" s="85"/>
      <c r="C144" s="3"/>
      <c r="D144" s="3"/>
      <c r="E144" s="3"/>
      <c r="F144" s="86"/>
      <c r="G144" s="3"/>
      <c r="H144" s="87"/>
      <c r="I144" s="3"/>
      <c r="J144" s="3"/>
      <c r="K144" s="87"/>
      <c r="L144" s="87"/>
      <c r="M144" s="88"/>
      <c r="N144" s="88"/>
      <c r="O144" s="89"/>
      <c r="P144" s="90"/>
      <c r="Q144" s="4"/>
      <c r="R144" s="87"/>
      <c r="S144" s="87"/>
      <c r="T144" s="87"/>
      <c r="U144" s="36"/>
      <c r="V144" s="91"/>
      <c r="W144" s="36"/>
      <c r="X144" s="36"/>
      <c r="Y144" s="3"/>
      <c r="Z144" s="36"/>
      <c r="AA144" s="36"/>
      <c r="AB144" s="36"/>
      <c r="AC144" s="36"/>
      <c r="AD144" s="36"/>
      <c r="AE144" s="36"/>
      <c r="AF144" s="36"/>
    </row>
    <row r="145" spans="1:32" ht="15.75" customHeight="1" x14ac:dyDescent="0.3">
      <c r="A145" s="4"/>
      <c r="B145" s="85"/>
      <c r="C145" s="3"/>
      <c r="D145" s="3"/>
      <c r="E145" s="3"/>
      <c r="F145" s="86"/>
      <c r="G145" s="3"/>
      <c r="H145" s="87"/>
      <c r="I145" s="3"/>
      <c r="J145" s="3"/>
      <c r="K145" s="87"/>
      <c r="L145" s="87"/>
      <c r="M145" s="88"/>
      <c r="N145" s="88"/>
      <c r="O145" s="89"/>
      <c r="P145" s="90"/>
      <c r="Q145" s="4"/>
      <c r="R145" s="87"/>
      <c r="S145" s="87"/>
      <c r="T145" s="87"/>
      <c r="U145" s="36"/>
      <c r="V145" s="91"/>
      <c r="W145" s="36"/>
      <c r="X145" s="36"/>
      <c r="Y145" s="3"/>
      <c r="Z145" s="36"/>
      <c r="AA145" s="36"/>
      <c r="AB145" s="36"/>
      <c r="AC145" s="36"/>
      <c r="AD145" s="36"/>
      <c r="AE145" s="36"/>
      <c r="AF145" s="36"/>
    </row>
    <row r="146" spans="1:32" ht="15.75" customHeight="1" x14ac:dyDescent="0.3">
      <c r="A146" s="4"/>
      <c r="B146" s="85"/>
      <c r="C146" s="3"/>
      <c r="D146" s="3"/>
      <c r="E146" s="3"/>
      <c r="F146" s="86"/>
      <c r="G146" s="3"/>
      <c r="H146" s="87"/>
      <c r="I146" s="3"/>
      <c r="J146" s="3"/>
      <c r="K146" s="87"/>
      <c r="L146" s="87"/>
      <c r="M146" s="88"/>
      <c r="N146" s="88"/>
      <c r="O146" s="89"/>
      <c r="P146" s="90"/>
      <c r="Q146" s="4"/>
      <c r="R146" s="87"/>
      <c r="S146" s="87"/>
      <c r="T146" s="87"/>
      <c r="U146" s="36"/>
      <c r="V146" s="91"/>
      <c r="W146" s="36"/>
      <c r="X146" s="36"/>
      <c r="Y146" s="3"/>
      <c r="Z146" s="36"/>
      <c r="AA146" s="36"/>
      <c r="AB146" s="36"/>
      <c r="AC146" s="36"/>
      <c r="AD146" s="36"/>
      <c r="AE146" s="36"/>
      <c r="AF146" s="36"/>
    </row>
    <row r="147" spans="1:32" ht="15.75" customHeight="1" x14ac:dyDescent="0.3">
      <c r="A147" s="4"/>
      <c r="B147" s="85"/>
      <c r="C147" s="3"/>
      <c r="D147" s="3"/>
      <c r="E147" s="3"/>
      <c r="F147" s="86"/>
      <c r="G147" s="3"/>
      <c r="H147" s="87"/>
      <c r="I147" s="3"/>
      <c r="J147" s="3"/>
      <c r="K147" s="87"/>
      <c r="L147" s="87"/>
      <c r="M147" s="88"/>
      <c r="N147" s="88"/>
      <c r="O147" s="89"/>
      <c r="P147" s="90"/>
      <c r="Q147" s="4"/>
      <c r="R147" s="87"/>
      <c r="S147" s="87"/>
      <c r="T147" s="87"/>
      <c r="U147" s="36"/>
      <c r="V147" s="91"/>
      <c r="W147" s="36"/>
      <c r="X147" s="36"/>
      <c r="Y147" s="3"/>
      <c r="Z147" s="36"/>
      <c r="AA147" s="36"/>
      <c r="AB147" s="36"/>
      <c r="AC147" s="36"/>
      <c r="AD147" s="36"/>
      <c r="AE147" s="36"/>
      <c r="AF147" s="36"/>
    </row>
    <row r="148" spans="1:32" ht="15.75" customHeight="1" x14ac:dyDescent="0.3">
      <c r="A148" s="4"/>
      <c r="B148" s="85"/>
      <c r="C148" s="3"/>
      <c r="D148" s="3"/>
      <c r="E148" s="3"/>
      <c r="F148" s="86"/>
      <c r="G148" s="3"/>
      <c r="H148" s="87"/>
      <c r="I148" s="3"/>
      <c r="J148" s="3"/>
      <c r="K148" s="87"/>
      <c r="L148" s="87"/>
      <c r="M148" s="88"/>
      <c r="N148" s="88"/>
      <c r="O148" s="89"/>
      <c r="P148" s="90"/>
      <c r="Q148" s="4"/>
      <c r="R148" s="87"/>
      <c r="S148" s="87"/>
      <c r="T148" s="87"/>
      <c r="U148" s="36"/>
      <c r="V148" s="91"/>
      <c r="W148" s="36"/>
      <c r="X148" s="36"/>
      <c r="Y148" s="3"/>
      <c r="Z148" s="36"/>
      <c r="AA148" s="36"/>
      <c r="AB148" s="36"/>
      <c r="AC148" s="36"/>
      <c r="AD148" s="36"/>
      <c r="AE148" s="36"/>
      <c r="AF148" s="36"/>
    </row>
    <row r="149" spans="1:32" ht="15.75" customHeight="1" x14ac:dyDescent="0.3">
      <c r="A149" s="4"/>
      <c r="B149" s="85"/>
      <c r="C149" s="3"/>
      <c r="D149" s="3"/>
      <c r="E149" s="3"/>
      <c r="F149" s="86"/>
      <c r="G149" s="3"/>
      <c r="H149" s="87"/>
      <c r="I149" s="3"/>
      <c r="J149" s="3"/>
      <c r="K149" s="87"/>
      <c r="L149" s="87"/>
      <c r="M149" s="88"/>
      <c r="N149" s="88"/>
      <c r="O149" s="89"/>
      <c r="P149" s="90"/>
      <c r="Q149" s="4"/>
      <c r="R149" s="87"/>
      <c r="S149" s="87"/>
      <c r="T149" s="87"/>
      <c r="U149" s="36"/>
      <c r="V149" s="91"/>
      <c r="W149" s="36"/>
      <c r="X149" s="36"/>
      <c r="Y149" s="3"/>
      <c r="Z149" s="36"/>
      <c r="AA149" s="36"/>
      <c r="AB149" s="36"/>
      <c r="AC149" s="36"/>
      <c r="AD149" s="36"/>
      <c r="AE149" s="36"/>
      <c r="AF149" s="36"/>
    </row>
    <row r="150" spans="1:32" ht="15.75" customHeight="1" x14ac:dyDescent="0.3">
      <c r="A150" s="4"/>
      <c r="B150" s="85"/>
      <c r="C150" s="3"/>
      <c r="D150" s="3"/>
      <c r="E150" s="3"/>
      <c r="F150" s="86"/>
      <c r="G150" s="3"/>
      <c r="H150" s="87"/>
      <c r="I150" s="3"/>
      <c r="J150" s="3"/>
      <c r="K150" s="87"/>
      <c r="L150" s="87"/>
      <c r="M150" s="88"/>
      <c r="N150" s="88"/>
      <c r="O150" s="89"/>
      <c r="P150" s="90"/>
      <c r="Q150" s="4"/>
      <c r="R150" s="87"/>
      <c r="S150" s="87"/>
      <c r="T150" s="87"/>
      <c r="U150" s="36"/>
      <c r="V150" s="91"/>
      <c r="W150" s="36"/>
      <c r="X150" s="36"/>
      <c r="Y150" s="3"/>
      <c r="Z150" s="36"/>
      <c r="AA150" s="36"/>
      <c r="AB150" s="36"/>
      <c r="AC150" s="36"/>
      <c r="AD150" s="36"/>
      <c r="AE150" s="36"/>
      <c r="AF150" s="36"/>
    </row>
    <row r="151" spans="1:32" ht="15.75" customHeight="1" x14ac:dyDescent="0.3">
      <c r="A151" s="4"/>
      <c r="B151" s="85"/>
      <c r="C151" s="3"/>
      <c r="D151" s="3"/>
      <c r="E151" s="3"/>
      <c r="F151" s="86"/>
      <c r="G151" s="3"/>
      <c r="H151" s="87"/>
      <c r="I151" s="3"/>
      <c r="J151" s="3"/>
      <c r="K151" s="87"/>
      <c r="L151" s="87"/>
      <c r="M151" s="88"/>
      <c r="N151" s="88"/>
      <c r="O151" s="89"/>
      <c r="P151" s="90"/>
      <c r="Q151" s="4"/>
      <c r="R151" s="87"/>
      <c r="S151" s="87"/>
      <c r="T151" s="87"/>
      <c r="U151" s="36"/>
      <c r="V151" s="91"/>
      <c r="W151" s="36"/>
      <c r="X151" s="36"/>
      <c r="Y151" s="3"/>
      <c r="Z151" s="36"/>
      <c r="AA151" s="36"/>
      <c r="AB151" s="36"/>
      <c r="AC151" s="36"/>
      <c r="AD151" s="36"/>
      <c r="AE151" s="36"/>
      <c r="AF151" s="36"/>
    </row>
    <row r="152" spans="1:32" ht="15.75" customHeight="1" x14ac:dyDescent="0.3">
      <c r="A152" s="4"/>
      <c r="B152" s="85"/>
      <c r="C152" s="3"/>
      <c r="D152" s="3"/>
      <c r="E152" s="3"/>
      <c r="F152" s="86"/>
      <c r="G152" s="3"/>
      <c r="H152" s="87"/>
      <c r="I152" s="3"/>
      <c r="J152" s="3"/>
      <c r="K152" s="87"/>
      <c r="L152" s="87"/>
      <c r="M152" s="88"/>
      <c r="N152" s="88"/>
      <c r="O152" s="89"/>
      <c r="P152" s="90"/>
      <c r="Q152" s="4"/>
      <c r="R152" s="87"/>
      <c r="S152" s="87"/>
      <c r="T152" s="87"/>
      <c r="U152" s="36"/>
      <c r="V152" s="91"/>
      <c r="W152" s="36"/>
      <c r="X152" s="36"/>
      <c r="Y152" s="3"/>
      <c r="Z152" s="36"/>
      <c r="AA152" s="36"/>
      <c r="AB152" s="36"/>
      <c r="AC152" s="36"/>
      <c r="AD152" s="36"/>
      <c r="AE152" s="36"/>
      <c r="AF152" s="36"/>
    </row>
    <row r="153" spans="1:32" ht="15.75" customHeight="1" x14ac:dyDescent="0.3">
      <c r="A153" s="4"/>
      <c r="B153" s="85"/>
      <c r="C153" s="3"/>
      <c r="D153" s="3"/>
      <c r="E153" s="3"/>
      <c r="F153" s="86"/>
      <c r="G153" s="3"/>
      <c r="H153" s="87"/>
      <c r="I153" s="3"/>
      <c r="J153" s="3"/>
      <c r="K153" s="87"/>
      <c r="L153" s="87"/>
      <c r="M153" s="88"/>
      <c r="N153" s="88"/>
      <c r="O153" s="89"/>
      <c r="P153" s="90"/>
      <c r="Q153" s="4"/>
      <c r="R153" s="87"/>
      <c r="S153" s="87"/>
      <c r="T153" s="87"/>
      <c r="U153" s="36"/>
      <c r="V153" s="91"/>
      <c r="W153" s="36"/>
      <c r="X153" s="36"/>
      <c r="Y153" s="3"/>
      <c r="Z153" s="36"/>
      <c r="AA153" s="36"/>
      <c r="AB153" s="36"/>
      <c r="AC153" s="36"/>
      <c r="AD153" s="36"/>
      <c r="AE153" s="36"/>
      <c r="AF153" s="36"/>
    </row>
    <row r="154" spans="1:32" ht="15.75" customHeight="1" x14ac:dyDescent="0.3">
      <c r="A154" s="4"/>
      <c r="B154" s="85"/>
      <c r="C154" s="3"/>
      <c r="D154" s="3"/>
      <c r="E154" s="3"/>
      <c r="F154" s="86"/>
      <c r="G154" s="3"/>
      <c r="H154" s="87"/>
      <c r="I154" s="3"/>
      <c r="J154" s="3"/>
      <c r="K154" s="87"/>
      <c r="L154" s="87"/>
      <c r="M154" s="88"/>
      <c r="N154" s="88"/>
      <c r="O154" s="89"/>
      <c r="P154" s="90"/>
      <c r="Q154" s="4"/>
      <c r="R154" s="87"/>
      <c r="S154" s="87"/>
      <c r="T154" s="87"/>
      <c r="U154" s="36"/>
      <c r="V154" s="91"/>
      <c r="W154" s="36"/>
      <c r="X154" s="36"/>
      <c r="Y154" s="3"/>
      <c r="Z154" s="36"/>
      <c r="AA154" s="36"/>
      <c r="AB154" s="36"/>
      <c r="AC154" s="36"/>
      <c r="AD154" s="36"/>
      <c r="AE154" s="36"/>
      <c r="AF154" s="36"/>
    </row>
    <row r="155" spans="1:32" ht="15.75" customHeight="1" x14ac:dyDescent="0.3">
      <c r="A155" s="4"/>
      <c r="B155" s="85"/>
      <c r="C155" s="3"/>
      <c r="D155" s="3"/>
      <c r="E155" s="3"/>
      <c r="F155" s="86"/>
      <c r="G155" s="3"/>
      <c r="H155" s="87"/>
      <c r="I155" s="3"/>
      <c r="J155" s="3"/>
      <c r="K155" s="87"/>
      <c r="L155" s="87"/>
      <c r="M155" s="88"/>
      <c r="N155" s="88"/>
      <c r="O155" s="89"/>
      <c r="P155" s="90"/>
      <c r="Q155" s="4"/>
      <c r="R155" s="87"/>
      <c r="S155" s="87"/>
      <c r="T155" s="87"/>
      <c r="U155" s="36"/>
      <c r="V155" s="91"/>
      <c r="W155" s="36"/>
      <c r="X155" s="36"/>
      <c r="Y155" s="3"/>
      <c r="Z155" s="36"/>
      <c r="AA155" s="36"/>
      <c r="AB155" s="36"/>
      <c r="AC155" s="36"/>
      <c r="AD155" s="36"/>
      <c r="AE155" s="36"/>
      <c r="AF155" s="36"/>
    </row>
    <row r="156" spans="1:32" ht="15.75" customHeight="1" x14ac:dyDescent="0.3">
      <c r="A156" s="4"/>
      <c r="B156" s="85"/>
      <c r="C156" s="3"/>
      <c r="D156" s="3"/>
      <c r="E156" s="3"/>
      <c r="F156" s="86"/>
      <c r="G156" s="3"/>
      <c r="H156" s="87"/>
      <c r="I156" s="3"/>
      <c r="J156" s="3"/>
      <c r="K156" s="87"/>
      <c r="L156" s="87"/>
      <c r="M156" s="88"/>
      <c r="N156" s="88"/>
      <c r="O156" s="89"/>
      <c r="P156" s="90"/>
      <c r="Q156" s="4"/>
      <c r="R156" s="87"/>
      <c r="S156" s="87"/>
      <c r="T156" s="87"/>
      <c r="U156" s="36"/>
      <c r="V156" s="91"/>
      <c r="W156" s="36"/>
      <c r="X156" s="36"/>
      <c r="Y156" s="3"/>
      <c r="Z156" s="36"/>
      <c r="AA156" s="36"/>
      <c r="AB156" s="36"/>
      <c r="AC156" s="36"/>
      <c r="AD156" s="36"/>
      <c r="AE156" s="36"/>
      <c r="AF156" s="36"/>
    </row>
    <row r="157" spans="1:32" ht="15.75" customHeight="1" x14ac:dyDescent="0.3">
      <c r="A157" s="4"/>
      <c r="B157" s="85"/>
      <c r="C157" s="3"/>
      <c r="D157" s="3"/>
      <c r="E157" s="3"/>
      <c r="F157" s="86"/>
      <c r="G157" s="3"/>
      <c r="H157" s="87"/>
      <c r="I157" s="3"/>
      <c r="J157" s="3"/>
      <c r="K157" s="87"/>
      <c r="L157" s="87"/>
      <c r="M157" s="88"/>
      <c r="N157" s="88"/>
      <c r="O157" s="89"/>
      <c r="P157" s="90"/>
      <c r="Q157" s="4"/>
      <c r="R157" s="87"/>
      <c r="S157" s="87"/>
      <c r="T157" s="87"/>
      <c r="U157" s="36"/>
      <c r="V157" s="91"/>
      <c r="W157" s="36"/>
      <c r="X157" s="36"/>
      <c r="Y157" s="3"/>
      <c r="Z157" s="36"/>
      <c r="AA157" s="36"/>
      <c r="AB157" s="36"/>
      <c r="AC157" s="36"/>
      <c r="AD157" s="36"/>
      <c r="AE157" s="36"/>
      <c r="AF157" s="36"/>
    </row>
    <row r="158" spans="1:32" ht="15.75" customHeight="1" x14ac:dyDescent="0.3">
      <c r="A158" s="4"/>
      <c r="B158" s="85"/>
      <c r="C158" s="3"/>
      <c r="D158" s="3"/>
      <c r="E158" s="3"/>
      <c r="F158" s="86"/>
      <c r="G158" s="3"/>
      <c r="H158" s="87"/>
      <c r="I158" s="3"/>
      <c r="J158" s="3"/>
      <c r="K158" s="87"/>
      <c r="L158" s="87"/>
      <c r="M158" s="88"/>
      <c r="N158" s="88"/>
      <c r="O158" s="89"/>
      <c r="P158" s="90"/>
      <c r="Q158" s="4"/>
      <c r="R158" s="87"/>
      <c r="S158" s="87"/>
      <c r="T158" s="87"/>
      <c r="U158" s="36"/>
      <c r="V158" s="91"/>
      <c r="W158" s="36"/>
      <c r="X158" s="36"/>
      <c r="Y158" s="3"/>
      <c r="Z158" s="36"/>
      <c r="AA158" s="36"/>
      <c r="AB158" s="36"/>
      <c r="AC158" s="36"/>
      <c r="AD158" s="36"/>
      <c r="AE158" s="36"/>
      <c r="AF158" s="36"/>
    </row>
    <row r="159" spans="1:32" ht="15.75" customHeight="1" x14ac:dyDescent="0.3">
      <c r="A159" s="4"/>
      <c r="B159" s="85"/>
      <c r="C159" s="3"/>
      <c r="D159" s="3"/>
      <c r="E159" s="3"/>
      <c r="F159" s="86"/>
      <c r="G159" s="3"/>
      <c r="H159" s="87"/>
      <c r="I159" s="3"/>
      <c r="J159" s="3"/>
      <c r="K159" s="87"/>
      <c r="L159" s="87"/>
      <c r="M159" s="88"/>
      <c r="N159" s="88"/>
      <c r="O159" s="89"/>
      <c r="P159" s="90"/>
      <c r="Q159" s="4"/>
      <c r="R159" s="87"/>
      <c r="S159" s="87"/>
      <c r="T159" s="87"/>
      <c r="U159" s="36"/>
      <c r="V159" s="91"/>
      <c r="W159" s="36"/>
      <c r="X159" s="36"/>
      <c r="Y159" s="3"/>
      <c r="Z159" s="36"/>
      <c r="AA159" s="36"/>
      <c r="AB159" s="36"/>
      <c r="AC159" s="36"/>
      <c r="AD159" s="36"/>
      <c r="AE159" s="36"/>
      <c r="AF159" s="36"/>
    </row>
    <row r="160" spans="1:32" ht="15.75" customHeight="1" x14ac:dyDescent="0.3">
      <c r="A160" s="4"/>
      <c r="B160" s="85"/>
      <c r="C160" s="3"/>
      <c r="D160" s="3"/>
      <c r="E160" s="3"/>
      <c r="F160" s="86"/>
      <c r="G160" s="3"/>
      <c r="H160" s="87"/>
      <c r="I160" s="3"/>
      <c r="J160" s="3"/>
      <c r="K160" s="87"/>
      <c r="L160" s="87"/>
      <c r="M160" s="88"/>
      <c r="N160" s="88"/>
      <c r="O160" s="89"/>
      <c r="P160" s="90"/>
      <c r="Q160" s="4"/>
      <c r="R160" s="87"/>
      <c r="S160" s="87"/>
      <c r="T160" s="87"/>
      <c r="U160" s="36"/>
      <c r="V160" s="91"/>
      <c r="W160" s="36"/>
      <c r="X160" s="36"/>
      <c r="Y160" s="3"/>
      <c r="Z160" s="36"/>
      <c r="AA160" s="36"/>
      <c r="AB160" s="36"/>
      <c r="AC160" s="36"/>
      <c r="AD160" s="36"/>
      <c r="AE160" s="36"/>
      <c r="AF160" s="36"/>
    </row>
    <row r="161" spans="1:32" ht="15.75" customHeight="1" x14ac:dyDescent="0.3">
      <c r="A161" s="4"/>
      <c r="B161" s="85"/>
      <c r="C161" s="3"/>
      <c r="D161" s="3"/>
      <c r="E161" s="3"/>
      <c r="F161" s="86"/>
      <c r="G161" s="3"/>
      <c r="H161" s="87"/>
      <c r="I161" s="3"/>
      <c r="J161" s="3"/>
      <c r="K161" s="87"/>
      <c r="L161" s="87"/>
      <c r="M161" s="88"/>
      <c r="N161" s="88"/>
      <c r="O161" s="89"/>
      <c r="P161" s="90"/>
      <c r="Q161" s="4"/>
      <c r="R161" s="87"/>
      <c r="S161" s="87"/>
      <c r="T161" s="87"/>
      <c r="U161" s="36"/>
      <c r="V161" s="91"/>
      <c r="W161" s="36"/>
      <c r="X161" s="36"/>
      <c r="Y161" s="3"/>
      <c r="Z161" s="36"/>
      <c r="AA161" s="36"/>
      <c r="AB161" s="36"/>
      <c r="AC161" s="36"/>
      <c r="AD161" s="36"/>
      <c r="AE161" s="36"/>
      <c r="AF161" s="36"/>
    </row>
    <row r="162" spans="1:32" ht="15.75" customHeight="1" x14ac:dyDescent="0.3">
      <c r="A162" s="4"/>
      <c r="B162" s="85"/>
      <c r="C162" s="3"/>
      <c r="D162" s="3"/>
      <c r="E162" s="3"/>
      <c r="F162" s="86"/>
      <c r="G162" s="3"/>
      <c r="H162" s="87"/>
      <c r="I162" s="3"/>
      <c r="J162" s="3"/>
      <c r="K162" s="87"/>
      <c r="L162" s="87"/>
      <c r="M162" s="88"/>
      <c r="N162" s="88"/>
      <c r="O162" s="89"/>
      <c r="P162" s="90"/>
      <c r="Q162" s="4"/>
      <c r="R162" s="87"/>
      <c r="S162" s="87"/>
      <c r="T162" s="87"/>
      <c r="U162" s="36"/>
      <c r="V162" s="91"/>
      <c r="W162" s="36"/>
      <c r="X162" s="36"/>
      <c r="Y162" s="3"/>
      <c r="Z162" s="36"/>
      <c r="AA162" s="36"/>
      <c r="AB162" s="36"/>
      <c r="AC162" s="36"/>
      <c r="AD162" s="36"/>
      <c r="AE162" s="36"/>
      <c r="AF162" s="36"/>
    </row>
    <row r="163" spans="1:32" ht="15.75" customHeight="1" x14ac:dyDescent="0.3">
      <c r="A163" s="4"/>
      <c r="B163" s="85"/>
      <c r="C163" s="3"/>
      <c r="D163" s="3"/>
      <c r="E163" s="3"/>
      <c r="F163" s="86"/>
      <c r="G163" s="3"/>
      <c r="H163" s="87"/>
      <c r="I163" s="3"/>
      <c r="J163" s="3"/>
      <c r="K163" s="87"/>
      <c r="L163" s="87"/>
      <c r="M163" s="88"/>
      <c r="N163" s="88"/>
      <c r="O163" s="89"/>
      <c r="P163" s="90"/>
      <c r="Q163" s="4"/>
      <c r="R163" s="87"/>
      <c r="S163" s="87"/>
      <c r="T163" s="87"/>
      <c r="U163" s="36"/>
      <c r="V163" s="91"/>
      <c r="W163" s="36"/>
      <c r="X163" s="36"/>
      <c r="Y163" s="3"/>
      <c r="Z163" s="36"/>
      <c r="AA163" s="36"/>
      <c r="AB163" s="36"/>
      <c r="AC163" s="36"/>
      <c r="AD163" s="36"/>
      <c r="AE163" s="36"/>
      <c r="AF163" s="36"/>
    </row>
    <row r="164" spans="1:32" ht="15.75" customHeight="1" x14ac:dyDescent="0.3">
      <c r="A164" s="4"/>
      <c r="B164" s="85"/>
      <c r="C164" s="3"/>
      <c r="D164" s="3"/>
      <c r="E164" s="3"/>
      <c r="F164" s="86"/>
      <c r="G164" s="3"/>
      <c r="H164" s="87"/>
      <c r="I164" s="3"/>
      <c r="J164" s="3"/>
      <c r="K164" s="87"/>
      <c r="L164" s="87"/>
      <c r="M164" s="88"/>
      <c r="N164" s="88"/>
      <c r="O164" s="89"/>
      <c r="P164" s="90"/>
      <c r="Q164" s="4"/>
      <c r="R164" s="87"/>
      <c r="S164" s="87"/>
      <c r="T164" s="87"/>
      <c r="U164" s="36"/>
      <c r="V164" s="91"/>
      <c r="W164" s="36"/>
      <c r="X164" s="36"/>
      <c r="Y164" s="3"/>
      <c r="Z164" s="36"/>
      <c r="AA164" s="36"/>
      <c r="AB164" s="36"/>
      <c r="AC164" s="36"/>
      <c r="AD164" s="36"/>
      <c r="AE164" s="36"/>
      <c r="AF164" s="36"/>
    </row>
    <row r="165" spans="1:32" ht="15.75" customHeight="1" x14ac:dyDescent="0.3">
      <c r="A165" s="4"/>
      <c r="B165" s="85"/>
      <c r="C165" s="3"/>
      <c r="D165" s="3"/>
      <c r="E165" s="3"/>
      <c r="F165" s="86"/>
      <c r="G165" s="3"/>
      <c r="H165" s="87"/>
      <c r="I165" s="3"/>
      <c r="J165" s="3"/>
      <c r="K165" s="87"/>
      <c r="L165" s="87"/>
      <c r="M165" s="88"/>
      <c r="N165" s="88"/>
      <c r="O165" s="89"/>
      <c r="P165" s="90"/>
      <c r="Q165" s="4"/>
      <c r="R165" s="87"/>
      <c r="S165" s="87"/>
      <c r="T165" s="87"/>
      <c r="U165" s="36"/>
      <c r="V165" s="91"/>
      <c r="W165" s="36"/>
      <c r="X165" s="36"/>
      <c r="Y165" s="3"/>
      <c r="Z165" s="36"/>
      <c r="AA165" s="36"/>
      <c r="AB165" s="36"/>
      <c r="AC165" s="36"/>
      <c r="AD165" s="36"/>
      <c r="AE165" s="36"/>
      <c r="AF165" s="36"/>
    </row>
    <row r="166" spans="1:32" ht="15.75" customHeight="1" x14ac:dyDescent="0.3">
      <c r="A166" s="4"/>
      <c r="B166" s="85"/>
      <c r="C166" s="3"/>
      <c r="D166" s="3"/>
      <c r="E166" s="3"/>
      <c r="F166" s="86"/>
      <c r="G166" s="3"/>
      <c r="H166" s="87"/>
      <c r="I166" s="3"/>
      <c r="J166" s="3"/>
      <c r="K166" s="87"/>
      <c r="L166" s="87"/>
      <c r="M166" s="88"/>
      <c r="N166" s="88"/>
      <c r="O166" s="89"/>
      <c r="P166" s="90"/>
      <c r="Q166" s="4"/>
      <c r="R166" s="87"/>
      <c r="S166" s="87"/>
      <c r="T166" s="87"/>
      <c r="U166" s="36"/>
      <c r="V166" s="91"/>
      <c r="W166" s="36"/>
      <c r="X166" s="36"/>
      <c r="Y166" s="3"/>
      <c r="Z166" s="36"/>
      <c r="AA166" s="36"/>
      <c r="AB166" s="36"/>
      <c r="AC166" s="36"/>
      <c r="AD166" s="36"/>
      <c r="AE166" s="36"/>
      <c r="AF166" s="36"/>
    </row>
    <row r="167" spans="1:32" ht="15.75" customHeight="1" x14ac:dyDescent="0.3">
      <c r="A167" s="4"/>
      <c r="B167" s="85"/>
      <c r="C167" s="3"/>
      <c r="D167" s="3"/>
      <c r="E167" s="3"/>
      <c r="F167" s="86"/>
      <c r="G167" s="3"/>
      <c r="H167" s="87"/>
      <c r="I167" s="3"/>
      <c r="J167" s="3"/>
      <c r="K167" s="87"/>
      <c r="L167" s="87"/>
      <c r="M167" s="88"/>
      <c r="N167" s="88"/>
      <c r="O167" s="89"/>
      <c r="P167" s="90"/>
      <c r="Q167" s="4"/>
      <c r="R167" s="87"/>
      <c r="S167" s="87"/>
      <c r="T167" s="87"/>
      <c r="U167" s="36"/>
      <c r="V167" s="91"/>
      <c r="W167" s="36"/>
      <c r="X167" s="36"/>
      <c r="Y167" s="3"/>
      <c r="Z167" s="36"/>
      <c r="AA167" s="36"/>
      <c r="AB167" s="36"/>
      <c r="AC167" s="36"/>
      <c r="AD167" s="36"/>
      <c r="AE167" s="36"/>
      <c r="AF167" s="36"/>
    </row>
    <row r="168" spans="1:32" ht="15.75" customHeight="1" x14ac:dyDescent="0.3">
      <c r="A168" s="4"/>
      <c r="B168" s="85"/>
      <c r="C168" s="3"/>
      <c r="D168" s="3"/>
      <c r="E168" s="3"/>
      <c r="F168" s="86"/>
      <c r="G168" s="3"/>
      <c r="H168" s="87"/>
      <c r="I168" s="3"/>
      <c r="J168" s="3"/>
      <c r="K168" s="87"/>
      <c r="L168" s="87"/>
      <c r="M168" s="88"/>
      <c r="N168" s="88"/>
      <c r="O168" s="89"/>
      <c r="P168" s="90"/>
      <c r="Q168" s="4"/>
      <c r="R168" s="87"/>
      <c r="S168" s="87"/>
      <c r="T168" s="87"/>
      <c r="U168" s="36"/>
      <c r="V168" s="91"/>
      <c r="W168" s="36"/>
      <c r="X168" s="36"/>
      <c r="Y168" s="3"/>
      <c r="Z168" s="36"/>
      <c r="AA168" s="36"/>
      <c r="AB168" s="36"/>
      <c r="AC168" s="36"/>
      <c r="AD168" s="36"/>
      <c r="AE168" s="36"/>
      <c r="AF168" s="36"/>
    </row>
    <row r="169" spans="1:32" ht="15.75" customHeight="1" x14ac:dyDescent="0.3">
      <c r="A169" s="4"/>
      <c r="B169" s="85"/>
      <c r="C169" s="3"/>
      <c r="D169" s="3"/>
      <c r="E169" s="3"/>
      <c r="F169" s="86"/>
      <c r="G169" s="3"/>
      <c r="H169" s="87"/>
      <c r="I169" s="3"/>
      <c r="J169" s="3"/>
      <c r="K169" s="87"/>
      <c r="L169" s="87"/>
      <c r="M169" s="88"/>
      <c r="N169" s="88"/>
      <c r="O169" s="89"/>
      <c r="P169" s="90"/>
      <c r="Q169" s="4"/>
      <c r="R169" s="87"/>
      <c r="S169" s="87"/>
      <c r="T169" s="87"/>
      <c r="U169" s="36"/>
      <c r="V169" s="91"/>
      <c r="W169" s="36"/>
      <c r="X169" s="36"/>
      <c r="Y169" s="3"/>
      <c r="Z169" s="36"/>
      <c r="AA169" s="36"/>
      <c r="AB169" s="36"/>
      <c r="AC169" s="36"/>
      <c r="AD169" s="36"/>
      <c r="AE169" s="36"/>
      <c r="AF169" s="36"/>
    </row>
    <row r="170" spans="1:32" ht="15.75" customHeight="1" x14ac:dyDescent="0.3">
      <c r="A170" s="4"/>
      <c r="B170" s="85"/>
      <c r="C170" s="3"/>
      <c r="D170" s="3"/>
      <c r="E170" s="3"/>
      <c r="F170" s="86"/>
      <c r="G170" s="3"/>
      <c r="H170" s="87"/>
      <c r="I170" s="3"/>
      <c r="J170" s="3"/>
      <c r="K170" s="87"/>
      <c r="L170" s="87"/>
      <c r="M170" s="88"/>
      <c r="N170" s="88"/>
      <c r="O170" s="89"/>
      <c r="P170" s="90"/>
      <c r="Q170" s="4"/>
      <c r="R170" s="87"/>
      <c r="S170" s="87"/>
      <c r="T170" s="87"/>
      <c r="U170" s="36"/>
      <c r="V170" s="91"/>
      <c r="W170" s="36"/>
      <c r="X170" s="36"/>
      <c r="Y170" s="3"/>
      <c r="Z170" s="36"/>
      <c r="AA170" s="36"/>
      <c r="AB170" s="36"/>
      <c r="AC170" s="36"/>
      <c r="AD170" s="36"/>
      <c r="AE170" s="36"/>
      <c r="AF170" s="36"/>
    </row>
    <row r="171" spans="1:32" ht="15.75" customHeight="1" x14ac:dyDescent="0.3">
      <c r="A171" s="4"/>
      <c r="B171" s="85"/>
      <c r="C171" s="3"/>
      <c r="D171" s="3"/>
      <c r="E171" s="3"/>
      <c r="F171" s="86"/>
      <c r="G171" s="3"/>
      <c r="H171" s="87"/>
      <c r="I171" s="3"/>
      <c r="J171" s="3"/>
      <c r="K171" s="87"/>
      <c r="L171" s="87"/>
      <c r="M171" s="88"/>
      <c r="N171" s="88"/>
      <c r="O171" s="89"/>
      <c r="P171" s="90"/>
      <c r="Q171" s="4"/>
      <c r="R171" s="87"/>
      <c r="S171" s="87"/>
      <c r="T171" s="87"/>
      <c r="U171" s="36"/>
      <c r="V171" s="91"/>
      <c r="W171" s="36"/>
      <c r="X171" s="36"/>
      <c r="Y171" s="3"/>
      <c r="Z171" s="36"/>
      <c r="AA171" s="36"/>
      <c r="AB171" s="36"/>
      <c r="AC171" s="36"/>
      <c r="AD171" s="36"/>
      <c r="AE171" s="36"/>
      <c r="AF171" s="36"/>
    </row>
    <row r="172" spans="1:32" ht="15.75" customHeight="1" x14ac:dyDescent="0.3">
      <c r="A172" s="4"/>
      <c r="B172" s="85"/>
      <c r="C172" s="3"/>
      <c r="D172" s="3"/>
      <c r="E172" s="3"/>
      <c r="F172" s="86"/>
      <c r="G172" s="3"/>
      <c r="H172" s="87"/>
      <c r="I172" s="3"/>
      <c r="J172" s="3"/>
      <c r="K172" s="87"/>
      <c r="L172" s="87"/>
      <c r="M172" s="88"/>
      <c r="N172" s="88"/>
      <c r="O172" s="89"/>
      <c r="P172" s="90"/>
      <c r="Q172" s="4"/>
      <c r="R172" s="87"/>
      <c r="S172" s="87"/>
      <c r="T172" s="87"/>
      <c r="U172" s="36"/>
      <c r="V172" s="91"/>
      <c r="W172" s="36"/>
      <c r="X172" s="36"/>
      <c r="Y172" s="3"/>
      <c r="Z172" s="36"/>
      <c r="AA172" s="36"/>
      <c r="AB172" s="36"/>
      <c r="AC172" s="36"/>
      <c r="AD172" s="36"/>
      <c r="AE172" s="36"/>
      <c r="AF172" s="36"/>
    </row>
    <row r="173" spans="1:32" ht="15.75" customHeight="1" x14ac:dyDescent="0.3">
      <c r="A173" s="4"/>
      <c r="B173" s="85"/>
      <c r="C173" s="3"/>
      <c r="D173" s="3"/>
      <c r="E173" s="3"/>
      <c r="F173" s="86"/>
      <c r="G173" s="3"/>
      <c r="H173" s="87"/>
      <c r="I173" s="3"/>
      <c r="J173" s="3"/>
      <c r="K173" s="87"/>
      <c r="L173" s="87"/>
      <c r="M173" s="88"/>
      <c r="N173" s="88"/>
      <c r="O173" s="89"/>
      <c r="P173" s="90"/>
      <c r="Q173" s="4"/>
      <c r="R173" s="87"/>
      <c r="S173" s="87"/>
      <c r="T173" s="87"/>
      <c r="U173" s="36"/>
      <c r="V173" s="91"/>
      <c r="W173" s="36"/>
      <c r="X173" s="36"/>
      <c r="Y173" s="3"/>
      <c r="Z173" s="36"/>
      <c r="AA173" s="36"/>
      <c r="AB173" s="36"/>
      <c r="AC173" s="36"/>
      <c r="AD173" s="36"/>
      <c r="AE173" s="36"/>
      <c r="AF173" s="36"/>
    </row>
    <row r="174" spans="1:32" ht="15.75" customHeight="1" x14ac:dyDescent="0.3">
      <c r="A174" s="4"/>
      <c r="B174" s="85"/>
      <c r="C174" s="3"/>
      <c r="D174" s="3"/>
      <c r="E174" s="3"/>
      <c r="F174" s="86"/>
      <c r="G174" s="3"/>
      <c r="H174" s="87"/>
      <c r="I174" s="3"/>
      <c r="J174" s="3"/>
      <c r="K174" s="87"/>
      <c r="L174" s="87"/>
      <c r="M174" s="88"/>
      <c r="N174" s="88"/>
      <c r="O174" s="89"/>
      <c r="P174" s="90"/>
      <c r="Q174" s="4"/>
      <c r="R174" s="87"/>
      <c r="S174" s="87"/>
      <c r="T174" s="87"/>
      <c r="U174" s="36"/>
      <c r="V174" s="91"/>
      <c r="W174" s="36"/>
      <c r="X174" s="36"/>
      <c r="Y174" s="3"/>
      <c r="Z174" s="36"/>
      <c r="AA174" s="36"/>
      <c r="AB174" s="36"/>
      <c r="AC174" s="36"/>
      <c r="AD174" s="36"/>
      <c r="AE174" s="36"/>
      <c r="AF174" s="36"/>
    </row>
    <row r="175" spans="1:32" ht="15.75" customHeight="1" x14ac:dyDescent="0.3">
      <c r="A175" s="4"/>
      <c r="B175" s="85"/>
      <c r="C175" s="3"/>
      <c r="D175" s="3"/>
      <c r="E175" s="3"/>
      <c r="F175" s="86"/>
      <c r="G175" s="3"/>
      <c r="H175" s="87"/>
      <c r="I175" s="3"/>
      <c r="J175" s="3"/>
      <c r="K175" s="87"/>
      <c r="L175" s="87"/>
      <c r="M175" s="88"/>
      <c r="N175" s="88"/>
      <c r="O175" s="89"/>
      <c r="P175" s="90"/>
      <c r="Q175" s="4"/>
      <c r="R175" s="87"/>
      <c r="S175" s="87"/>
      <c r="T175" s="87"/>
      <c r="U175" s="36"/>
      <c r="V175" s="91"/>
      <c r="W175" s="36"/>
      <c r="X175" s="36"/>
      <c r="Y175" s="3"/>
      <c r="Z175" s="36"/>
      <c r="AA175" s="36"/>
      <c r="AB175" s="36"/>
      <c r="AC175" s="36"/>
      <c r="AD175" s="36"/>
      <c r="AE175" s="36"/>
      <c r="AF175" s="36"/>
    </row>
    <row r="176" spans="1:32" ht="15.75" customHeight="1" x14ac:dyDescent="0.3">
      <c r="A176" s="4"/>
      <c r="B176" s="85"/>
      <c r="C176" s="3"/>
      <c r="D176" s="3"/>
      <c r="E176" s="3"/>
      <c r="F176" s="86"/>
      <c r="G176" s="3"/>
      <c r="H176" s="87"/>
      <c r="I176" s="3"/>
      <c r="J176" s="3"/>
      <c r="K176" s="87"/>
      <c r="L176" s="87"/>
      <c r="M176" s="88"/>
      <c r="N176" s="88"/>
      <c r="O176" s="89"/>
      <c r="P176" s="90"/>
      <c r="Q176" s="4"/>
      <c r="R176" s="87"/>
      <c r="S176" s="87"/>
      <c r="T176" s="87"/>
      <c r="U176" s="36"/>
      <c r="V176" s="91"/>
      <c r="W176" s="36"/>
      <c r="X176" s="36"/>
      <c r="Y176" s="3"/>
      <c r="Z176" s="36"/>
      <c r="AA176" s="36"/>
      <c r="AB176" s="36"/>
      <c r="AC176" s="36"/>
      <c r="AD176" s="36"/>
      <c r="AE176" s="36"/>
      <c r="AF176" s="36"/>
    </row>
    <row r="177" spans="1:32" ht="15.75" customHeight="1" x14ac:dyDescent="0.3">
      <c r="A177" s="4"/>
      <c r="B177" s="85"/>
      <c r="C177" s="3"/>
      <c r="D177" s="3"/>
      <c r="E177" s="3"/>
      <c r="F177" s="86"/>
      <c r="G177" s="3"/>
      <c r="H177" s="87"/>
      <c r="I177" s="3"/>
      <c r="J177" s="3"/>
      <c r="K177" s="87"/>
      <c r="L177" s="87"/>
      <c r="M177" s="88"/>
      <c r="N177" s="88"/>
      <c r="O177" s="89"/>
      <c r="P177" s="90"/>
      <c r="Q177" s="4"/>
      <c r="R177" s="87"/>
      <c r="S177" s="87"/>
      <c r="T177" s="87"/>
      <c r="U177" s="36"/>
      <c r="V177" s="91"/>
      <c r="W177" s="36"/>
      <c r="X177" s="36"/>
      <c r="Y177" s="3"/>
      <c r="Z177" s="36"/>
      <c r="AA177" s="36"/>
      <c r="AB177" s="36"/>
      <c r="AC177" s="36"/>
      <c r="AD177" s="36"/>
      <c r="AE177" s="36"/>
      <c r="AF177" s="36"/>
    </row>
    <row r="178" spans="1:32" ht="15.75" customHeight="1" x14ac:dyDescent="0.3">
      <c r="A178" s="4"/>
      <c r="B178" s="85"/>
      <c r="C178" s="3"/>
      <c r="D178" s="3"/>
      <c r="E178" s="3"/>
      <c r="F178" s="86"/>
      <c r="G178" s="3"/>
      <c r="H178" s="87"/>
      <c r="I178" s="3"/>
      <c r="J178" s="3"/>
      <c r="K178" s="87"/>
      <c r="L178" s="87"/>
      <c r="M178" s="88"/>
      <c r="N178" s="88"/>
      <c r="O178" s="89"/>
      <c r="P178" s="90"/>
      <c r="Q178" s="4"/>
      <c r="R178" s="87"/>
      <c r="S178" s="87"/>
      <c r="T178" s="87"/>
      <c r="U178" s="36"/>
      <c r="V178" s="91"/>
      <c r="W178" s="36"/>
      <c r="X178" s="36"/>
      <c r="Y178" s="3"/>
      <c r="Z178" s="36"/>
      <c r="AA178" s="36"/>
      <c r="AB178" s="36"/>
      <c r="AC178" s="36"/>
      <c r="AD178" s="36"/>
      <c r="AE178" s="36"/>
      <c r="AF178" s="36"/>
    </row>
    <row r="179" spans="1:32" ht="15.75" customHeight="1" x14ac:dyDescent="0.3">
      <c r="A179" s="4"/>
      <c r="B179" s="85"/>
      <c r="C179" s="3"/>
      <c r="D179" s="3"/>
      <c r="E179" s="3"/>
      <c r="F179" s="86"/>
      <c r="G179" s="3"/>
      <c r="H179" s="87"/>
      <c r="I179" s="3"/>
      <c r="J179" s="3"/>
      <c r="K179" s="87"/>
      <c r="L179" s="87"/>
      <c r="M179" s="88"/>
      <c r="N179" s="88"/>
      <c r="O179" s="89"/>
      <c r="P179" s="90"/>
      <c r="Q179" s="4"/>
      <c r="R179" s="87"/>
      <c r="S179" s="87"/>
      <c r="T179" s="87"/>
      <c r="U179" s="36"/>
      <c r="V179" s="91"/>
      <c r="W179" s="36"/>
      <c r="X179" s="36"/>
      <c r="Y179" s="3"/>
      <c r="Z179" s="36"/>
      <c r="AA179" s="36"/>
      <c r="AB179" s="36"/>
      <c r="AC179" s="36"/>
      <c r="AD179" s="36"/>
      <c r="AE179" s="36"/>
      <c r="AF179" s="36"/>
    </row>
    <row r="180" spans="1:32" ht="15.75" customHeight="1" x14ac:dyDescent="0.3">
      <c r="A180" s="4"/>
      <c r="B180" s="85"/>
      <c r="C180" s="3"/>
      <c r="D180" s="3"/>
      <c r="E180" s="3"/>
      <c r="F180" s="86"/>
      <c r="G180" s="3"/>
      <c r="H180" s="87"/>
      <c r="I180" s="3"/>
      <c r="J180" s="3"/>
      <c r="K180" s="87"/>
      <c r="L180" s="87"/>
      <c r="M180" s="88"/>
      <c r="N180" s="88"/>
      <c r="O180" s="89"/>
      <c r="P180" s="90"/>
      <c r="Q180" s="4"/>
      <c r="R180" s="87"/>
      <c r="S180" s="87"/>
      <c r="T180" s="87"/>
      <c r="U180" s="36"/>
      <c r="V180" s="91"/>
      <c r="W180" s="36"/>
      <c r="X180" s="36"/>
      <c r="Y180" s="3"/>
      <c r="Z180" s="36"/>
      <c r="AA180" s="36"/>
      <c r="AB180" s="36"/>
      <c r="AC180" s="36"/>
      <c r="AD180" s="36"/>
      <c r="AE180" s="36"/>
      <c r="AF180" s="36"/>
    </row>
    <row r="181" spans="1:32" ht="15.75" customHeight="1" x14ac:dyDescent="0.3">
      <c r="A181" s="4"/>
      <c r="B181" s="85"/>
      <c r="C181" s="3"/>
      <c r="D181" s="3"/>
      <c r="E181" s="3"/>
      <c r="F181" s="86"/>
      <c r="G181" s="3"/>
      <c r="H181" s="87"/>
      <c r="I181" s="3"/>
      <c r="J181" s="3"/>
      <c r="K181" s="87"/>
      <c r="L181" s="87"/>
      <c r="M181" s="88"/>
      <c r="N181" s="88"/>
      <c r="O181" s="89"/>
      <c r="P181" s="90"/>
      <c r="Q181" s="4"/>
      <c r="R181" s="87"/>
      <c r="S181" s="87"/>
      <c r="T181" s="87"/>
      <c r="U181" s="36"/>
      <c r="V181" s="91"/>
      <c r="W181" s="36"/>
      <c r="X181" s="36"/>
      <c r="Y181" s="3"/>
      <c r="Z181" s="36"/>
      <c r="AA181" s="36"/>
      <c r="AB181" s="36"/>
      <c r="AC181" s="36"/>
      <c r="AD181" s="36"/>
      <c r="AE181" s="36"/>
      <c r="AF181" s="36"/>
    </row>
    <row r="182" spans="1:32" ht="15.75" customHeight="1" x14ac:dyDescent="0.3">
      <c r="A182" s="4"/>
      <c r="B182" s="85"/>
      <c r="C182" s="3"/>
      <c r="D182" s="3"/>
      <c r="E182" s="3"/>
      <c r="F182" s="86"/>
      <c r="G182" s="3"/>
      <c r="H182" s="87"/>
      <c r="I182" s="3"/>
      <c r="J182" s="3"/>
      <c r="K182" s="87"/>
      <c r="L182" s="87"/>
      <c r="M182" s="88"/>
      <c r="N182" s="88"/>
      <c r="O182" s="89"/>
      <c r="P182" s="90"/>
      <c r="Q182" s="4"/>
      <c r="R182" s="87"/>
      <c r="S182" s="87"/>
      <c r="T182" s="87"/>
      <c r="U182" s="36"/>
      <c r="V182" s="91"/>
      <c r="W182" s="36"/>
      <c r="X182" s="36"/>
      <c r="Y182" s="3"/>
      <c r="Z182" s="36"/>
      <c r="AA182" s="36"/>
      <c r="AB182" s="36"/>
      <c r="AC182" s="36"/>
      <c r="AD182" s="36"/>
      <c r="AE182" s="36"/>
      <c r="AF182" s="36"/>
    </row>
    <row r="183" spans="1:32" ht="15.75" customHeight="1" x14ac:dyDescent="0.3">
      <c r="A183" s="4"/>
      <c r="B183" s="85"/>
      <c r="C183" s="3"/>
      <c r="D183" s="3"/>
      <c r="E183" s="3"/>
      <c r="F183" s="86"/>
      <c r="G183" s="3"/>
      <c r="H183" s="87"/>
      <c r="I183" s="3"/>
      <c r="J183" s="3"/>
      <c r="K183" s="87"/>
      <c r="L183" s="87"/>
      <c r="M183" s="88"/>
      <c r="N183" s="88"/>
      <c r="O183" s="89"/>
      <c r="P183" s="90"/>
      <c r="Q183" s="4"/>
      <c r="R183" s="87"/>
      <c r="S183" s="87"/>
      <c r="T183" s="87"/>
      <c r="U183" s="36"/>
      <c r="V183" s="91"/>
      <c r="W183" s="36"/>
      <c r="X183" s="36"/>
      <c r="Y183" s="3"/>
      <c r="Z183" s="36"/>
      <c r="AA183" s="36"/>
      <c r="AB183" s="36"/>
      <c r="AC183" s="36"/>
      <c r="AD183" s="36"/>
      <c r="AE183" s="36"/>
      <c r="AF183" s="36"/>
    </row>
    <row r="184" spans="1:32" ht="15.75" customHeight="1" x14ac:dyDescent="0.3">
      <c r="A184" s="4"/>
      <c r="B184" s="85"/>
      <c r="C184" s="3"/>
      <c r="D184" s="3"/>
      <c r="E184" s="3"/>
      <c r="F184" s="86"/>
      <c r="G184" s="3"/>
      <c r="H184" s="87"/>
      <c r="I184" s="3"/>
      <c r="J184" s="3"/>
      <c r="K184" s="87"/>
      <c r="L184" s="87"/>
      <c r="M184" s="88"/>
      <c r="N184" s="88"/>
      <c r="O184" s="89"/>
      <c r="P184" s="90"/>
      <c r="Q184" s="4"/>
      <c r="R184" s="87"/>
      <c r="S184" s="87"/>
      <c r="T184" s="87"/>
      <c r="U184" s="36"/>
      <c r="V184" s="91"/>
      <c r="W184" s="36"/>
      <c r="X184" s="36"/>
      <c r="Y184" s="3"/>
      <c r="Z184" s="36"/>
      <c r="AA184" s="36"/>
      <c r="AB184" s="36"/>
      <c r="AC184" s="36"/>
      <c r="AD184" s="36"/>
      <c r="AE184" s="36"/>
      <c r="AF184" s="36"/>
    </row>
    <row r="185" spans="1:32" ht="15.75" customHeight="1" x14ac:dyDescent="0.3">
      <c r="A185" s="4"/>
      <c r="B185" s="85"/>
      <c r="C185" s="3"/>
      <c r="D185" s="3"/>
      <c r="E185" s="3"/>
      <c r="F185" s="86"/>
      <c r="G185" s="3"/>
      <c r="H185" s="87"/>
      <c r="I185" s="3"/>
      <c r="J185" s="3"/>
      <c r="K185" s="87"/>
      <c r="L185" s="87"/>
      <c r="M185" s="88"/>
      <c r="N185" s="88"/>
      <c r="O185" s="89"/>
      <c r="P185" s="90"/>
      <c r="Q185" s="4"/>
      <c r="R185" s="87"/>
      <c r="S185" s="87"/>
      <c r="T185" s="87"/>
      <c r="U185" s="36"/>
      <c r="V185" s="91"/>
      <c r="W185" s="36"/>
      <c r="X185" s="36"/>
      <c r="Y185" s="3"/>
      <c r="Z185" s="36"/>
      <c r="AA185" s="36"/>
      <c r="AB185" s="36"/>
      <c r="AC185" s="36"/>
      <c r="AD185" s="36"/>
      <c r="AE185" s="36"/>
      <c r="AF185" s="36"/>
    </row>
    <row r="186" spans="1:32" ht="15.75" customHeight="1" x14ac:dyDescent="0.3">
      <c r="A186" s="4"/>
      <c r="B186" s="85"/>
      <c r="C186" s="3"/>
      <c r="D186" s="3"/>
      <c r="E186" s="3"/>
      <c r="F186" s="86"/>
      <c r="G186" s="3"/>
      <c r="H186" s="87"/>
      <c r="I186" s="3"/>
      <c r="J186" s="3"/>
      <c r="K186" s="87"/>
      <c r="L186" s="87"/>
      <c r="M186" s="88"/>
      <c r="N186" s="88"/>
      <c r="O186" s="89"/>
      <c r="P186" s="90"/>
      <c r="Q186" s="4"/>
      <c r="R186" s="87"/>
      <c r="S186" s="87"/>
      <c r="T186" s="87"/>
      <c r="U186" s="36"/>
      <c r="V186" s="91"/>
      <c r="W186" s="36"/>
      <c r="X186" s="36"/>
      <c r="Y186" s="3"/>
      <c r="Z186" s="36"/>
      <c r="AA186" s="36"/>
      <c r="AB186" s="36"/>
      <c r="AC186" s="36"/>
      <c r="AD186" s="36"/>
      <c r="AE186" s="36"/>
      <c r="AF186" s="36"/>
    </row>
    <row r="187" spans="1:32" ht="15.75" customHeight="1" x14ac:dyDescent="0.3">
      <c r="A187" s="4"/>
      <c r="B187" s="85"/>
      <c r="C187" s="3"/>
      <c r="D187" s="3"/>
      <c r="E187" s="3"/>
      <c r="F187" s="86"/>
      <c r="G187" s="3"/>
      <c r="H187" s="87"/>
      <c r="I187" s="3"/>
      <c r="J187" s="3"/>
      <c r="K187" s="87"/>
      <c r="L187" s="87"/>
      <c r="M187" s="88"/>
      <c r="N187" s="88"/>
      <c r="O187" s="89"/>
      <c r="P187" s="90"/>
      <c r="Q187" s="4"/>
      <c r="R187" s="87"/>
      <c r="S187" s="87"/>
      <c r="T187" s="87"/>
      <c r="U187" s="36"/>
      <c r="V187" s="91"/>
      <c r="W187" s="36"/>
      <c r="X187" s="36"/>
      <c r="Y187" s="3"/>
      <c r="Z187" s="36"/>
      <c r="AA187" s="36"/>
      <c r="AB187" s="36"/>
      <c r="AC187" s="36"/>
      <c r="AD187" s="36"/>
      <c r="AE187" s="36"/>
      <c r="AF187" s="36"/>
    </row>
    <row r="188" spans="1:32" ht="15.75" customHeight="1" x14ac:dyDescent="0.3">
      <c r="A188" s="4"/>
      <c r="B188" s="85"/>
      <c r="C188" s="3"/>
      <c r="D188" s="3"/>
      <c r="E188" s="3"/>
      <c r="F188" s="86"/>
      <c r="G188" s="3"/>
      <c r="H188" s="87"/>
      <c r="I188" s="3"/>
      <c r="J188" s="3"/>
      <c r="K188" s="87"/>
      <c r="L188" s="87"/>
      <c r="M188" s="88"/>
      <c r="N188" s="88"/>
      <c r="O188" s="89"/>
      <c r="P188" s="90"/>
      <c r="Q188" s="4"/>
      <c r="R188" s="87"/>
      <c r="S188" s="87"/>
      <c r="T188" s="87"/>
      <c r="U188" s="36"/>
      <c r="V188" s="91"/>
      <c r="W188" s="36"/>
      <c r="X188" s="36"/>
      <c r="Y188" s="3"/>
      <c r="Z188" s="36"/>
      <c r="AA188" s="36"/>
      <c r="AB188" s="36"/>
      <c r="AC188" s="36"/>
      <c r="AD188" s="36"/>
      <c r="AE188" s="36"/>
      <c r="AF188" s="36"/>
    </row>
    <row r="189" spans="1:32" ht="15.75" customHeight="1" x14ac:dyDescent="0.3">
      <c r="A189" s="4"/>
      <c r="B189" s="85"/>
      <c r="C189" s="3"/>
      <c r="D189" s="3"/>
      <c r="E189" s="3"/>
      <c r="F189" s="86"/>
      <c r="G189" s="3"/>
      <c r="H189" s="87"/>
      <c r="I189" s="3"/>
      <c r="J189" s="3"/>
      <c r="K189" s="87"/>
      <c r="L189" s="87"/>
      <c r="M189" s="88"/>
      <c r="N189" s="88"/>
      <c r="O189" s="89"/>
      <c r="P189" s="90"/>
      <c r="Q189" s="4"/>
      <c r="R189" s="87"/>
      <c r="S189" s="87"/>
      <c r="T189" s="87"/>
      <c r="U189" s="36"/>
      <c r="V189" s="91"/>
      <c r="W189" s="36"/>
      <c r="X189" s="36"/>
      <c r="Y189" s="3"/>
      <c r="Z189" s="36"/>
      <c r="AA189" s="36"/>
      <c r="AB189" s="36"/>
      <c r="AC189" s="36"/>
      <c r="AD189" s="36"/>
      <c r="AE189" s="36"/>
      <c r="AF189" s="36"/>
    </row>
    <row r="190" spans="1:32" ht="15.75" customHeight="1" x14ac:dyDescent="0.3">
      <c r="A190" s="4"/>
      <c r="B190" s="85"/>
      <c r="C190" s="3"/>
      <c r="D190" s="3"/>
      <c r="E190" s="3"/>
      <c r="F190" s="86"/>
      <c r="G190" s="3"/>
      <c r="H190" s="87"/>
      <c r="I190" s="3"/>
      <c r="J190" s="3"/>
      <c r="K190" s="87"/>
      <c r="L190" s="87"/>
      <c r="M190" s="88"/>
      <c r="N190" s="88"/>
      <c r="O190" s="89"/>
      <c r="P190" s="90"/>
      <c r="Q190" s="4"/>
      <c r="R190" s="87"/>
      <c r="S190" s="87"/>
      <c r="T190" s="87"/>
      <c r="U190" s="36"/>
      <c r="V190" s="91"/>
      <c r="W190" s="36"/>
      <c r="X190" s="36"/>
      <c r="Y190" s="3"/>
      <c r="Z190" s="36"/>
      <c r="AA190" s="36"/>
      <c r="AB190" s="36"/>
      <c r="AC190" s="36"/>
      <c r="AD190" s="36"/>
      <c r="AE190" s="36"/>
      <c r="AF190" s="36"/>
    </row>
    <row r="191" spans="1:32" ht="15.75" customHeight="1" x14ac:dyDescent="0.3">
      <c r="A191" s="4"/>
      <c r="B191" s="85"/>
      <c r="C191" s="3"/>
      <c r="D191" s="3"/>
      <c r="E191" s="3"/>
      <c r="F191" s="86"/>
      <c r="G191" s="3"/>
      <c r="H191" s="87"/>
      <c r="I191" s="3"/>
      <c r="J191" s="3"/>
      <c r="K191" s="87"/>
      <c r="L191" s="87"/>
      <c r="M191" s="88"/>
      <c r="N191" s="88"/>
      <c r="O191" s="89"/>
      <c r="P191" s="90"/>
      <c r="Q191" s="4"/>
      <c r="R191" s="87"/>
      <c r="S191" s="87"/>
      <c r="T191" s="87"/>
      <c r="U191" s="36"/>
      <c r="V191" s="91"/>
      <c r="W191" s="36"/>
      <c r="X191" s="36"/>
      <c r="Y191" s="3"/>
      <c r="Z191" s="36"/>
      <c r="AA191" s="36"/>
      <c r="AB191" s="36"/>
      <c r="AC191" s="36"/>
      <c r="AD191" s="36"/>
      <c r="AE191" s="36"/>
      <c r="AF191" s="36"/>
    </row>
    <row r="192" spans="1:32" ht="15.75" customHeight="1" x14ac:dyDescent="0.3">
      <c r="A192" s="4"/>
      <c r="B192" s="85"/>
      <c r="C192" s="3"/>
      <c r="D192" s="3"/>
      <c r="E192" s="3"/>
      <c r="F192" s="86"/>
      <c r="G192" s="3"/>
      <c r="H192" s="87"/>
      <c r="I192" s="3"/>
      <c r="J192" s="3"/>
      <c r="K192" s="87"/>
      <c r="L192" s="87"/>
      <c r="M192" s="88"/>
      <c r="N192" s="88"/>
      <c r="O192" s="89"/>
      <c r="P192" s="90"/>
      <c r="Q192" s="4"/>
      <c r="R192" s="87"/>
      <c r="S192" s="87"/>
      <c r="T192" s="87"/>
      <c r="U192" s="36"/>
      <c r="V192" s="91"/>
      <c r="W192" s="36"/>
      <c r="X192" s="36"/>
      <c r="Y192" s="3"/>
      <c r="Z192" s="36"/>
      <c r="AA192" s="36"/>
      <c r="AB192" s="36"/>
      <c r="AC192" s="36"/>
      <c r="AD192" s="36"/>
      <c r="AE192" s="36"/>
      <c r="AF192" s="36"/>
    </row>
    <row r="193" spans="1:32" ht="15.75" customHeight="1" x14ac:dyDescent="0.3">
      <c r="A193" s="4"/>
      <c r="B193" s="85"/>
      <c r="C193" s="3"/>
      <c r="D193" s="3"/>
      <c r="E193" s="3"/>
      <c r="F193" s="86"/>
      <c r="G193" s="3"/>
      <c r="H193" s="87"/>
      <c r="I193" s="3"/>
      <c r="J193" s="3"/>
      <c r="K193" s="87"/>
      <c r="L193" s="87"/>
      <c r="M193" s="88"/>
      <c r="N193" s="88"/>
      <c r="O193" s="89"/>
      <c r="P193" s="90"/>
      <c r="Q193" s="4"/>
      <c r="R193" s="87"/>
      <c r="S193" s="87"/>
      <c r="T193" s="87"/>
      <c r="U193" s="36"/>
      <c r="V193" s="91"/>
      <c r="W193" s="36"/>
      <c r="X193" s="36"/>
      <c r="Y193" s="3"/>
      <c r="Z193" s="36"/>
      <c r="AA193" s="36"/>
      <c r="AB193" s="36"/>
      <c r="AC193" s="36"/>
      <c r="AD193" s="36"/>
      <c r="AE193" s="36"/>
      <c r="AF193" s="36"/>
    </row>
    <row r="194" spans="1:32" ht="15.75" customHeight="1" x14ac:dyDescent="0.3">
      <c r="A194" s="4"/>
      <c r="B194" s="85"/>
      <c r="C194" s="3"/>
      <c r="D194" s="3"/>
      <c r="E194" s="3"/>
      <c r="F194" s="86"/>
      <c r="G194" s="3"/>
      <c r="H194" s="87"/>
      <c r="I194" s="3"/>
      <c r="J194" s="3"/>
      <c r="K194" s="87"/>
      <c r="L194" s="87"/>
      <c r="M194" s="88"/>
      <c r="N194" s="88"/>
      <c r="O194" s="89"/>
      <c r="P194" s="90"/>
      <c r="Q194" s="4"/>
      <c r="R194" s="87"/>
      <c r="S194" s="87"/>
      <c r="T194" s="87"/>
      <c r="U194" s="36"/>
      <c r="V194" s="91"/>
      <c r="W194" s="36"/>
      <c r="X194" s="36"/>
      <c r="Y194" s="3"/>
      <c r="Z194" s="36"/>
      <c r="AA194" s="36"/>
      <c r="AB194" s="36"/>
      <c r="AC194" s="36"/>
      <c r="AD194" s="36"/>
      <c r="AE194" s="36"/>
      <c r="AF194" s="36"/>
    </row>
    <row r="195" spans="1:32" ht="15.75" customHeight="1" x14ac:dyDescent="0.3">
      <c r="A195" s="4"/>
      <c r="B195" s="85"/>
      <c r="C195" s="3"/>
      <c r="D195" s="3"/>
      <c r="E195" s="3"/>
      <c r="F195" s="86"/>
      <c r="G195" s="3"/>
      <c r="H195" s="87"/>
      <c r="I195" s="3"/>
      <c r="J195" s="3"/>
      <c r="K195" s="87"/>
      <c r="L195" s="87"/>
      <c r="M195" s="88"/>
      <c r="N195" s="88"/>
      <c r="O195" s="89"/>
      <c r="P195" s="90"/>
      <c r="Q195" s="4"/>
      <c r="R195" s="87"/>
      <c r="S195" s="87"/>
      <c r="T195" s="87"/>
      <c r="U195" s="36"/>
      <c r="V195" s="91"/>
      <c r="W195" s="36"/>
      <c r="X195" s="36"/>
      <c r="Y195" s="3"/>
      <c r="Z195" s="36"/>
      <c r="AA195" s="36"/>
      <c r="AB195" s="36"/>
      <c r="AC195" s="36"/>
      <c r="AD195" s="36"/>
      <c r="AE195" s="36"/>
      <c r="AF195" s="36"/>
    </row>
    <row r="196" spans="1:32" ht="15.75" customHeight="1" x14ac:dyDescent="0.3">
      <c r="A196" s="4"/>
      <c r="B196" s="85"/>
      <c r="C196" s="3"/>
      <c r="D196" s="3"/>
      <c r="E196" s="3"/>
      <c r="F196" s="86"/>
      <c r="G196" s="3"/>
      <c r="H196" s="87"/>
      <c r="I196" s="3"/>
      <c r="J196" s="3"/>
      <c r="K196" s="87"/>
      <c r="L196" s="87"/>
      <c r="M196" s="88"/>
      <c r="N196" s="88"/>
      <c r="O196" s="89"/>
      <c r="P196" s="90"/>
      <c r="Q196" s="4"/>
      <c r="R196" s="87"/>
      <c r="S196" s="87"/>
      <c r="T196" s="87"/>
      <c r="U196" s="36"/>
      <c r="V196" s="91"/>
      <c r="W196" s="36"/>
      <c r="X196" s="36"/>
      <c r="Y196" s="3"/>
      <c r="Z196" s="36"/>
      <c r="AA196" s="36"/>
      <c r="AB196" s="36"/>
      <c r="AC196" s="36"/>
      <c r="AD196" s="36"/>
      <c r="AE196" s="36"/>
      <c r="AF196" s="36"/>
    </row>
    <row r="197" spans="1:32" ht="15.75" customHeight="1" x14ac:dyDescent="0.3">
      <c r="A197" s="4"/>
      <c r="B197" s="85"/>
      <c r="C197" s="3"/>
      <c r="D197" s="3"/>
      <c r="E197" s="3"/>
      <c r="F197" s="86"/>
      <c r="G197" s="3"/>
      <c r="H197" s="87"/>
      <c r="I197" s="3"/>
      <c r="J197" s="3"/>
      <c r="K197" s="87"/>
      <c r="L197" s="87"/>
      <c r="M197" s="88"/>
      <c r="N197" s="88"/>
      <c r="O197" s="89"/>
      <c r="P197" s="90"/>
      <c r="Q197" s="4"/>
      <c r="R197" s="87"/>
      <c r="S197" s="87"/>
      <c r="T197" s="87"/>
      <c r="U197" s="36"/>
      <c r="V197" s="91"/>
      <c r="W197" s="36"/>
      <c r="X197" s="36"/>
      <c r="Y197" s="3"/>
      <c r="Z197" s="36"/>
      <c r="AA197" s="36"/>
      <c r="AB197" s="36"/>
      <c r="AC197" s="36"/>
      <c r="AD197" s="36"/>
      <c r="AE197" s="36"/>
      <c r="AF197" s="36"/>
    </row>
    <row r="198" spans="1:32" ht="15.75" customHeight="1" x14ac:dyDescent="0.3">
      <c r="A198" s="4"/>
      <c r="B198" s="85"/>
      <c r="C198" s="3"/>
      <c r="D198" s="3"/>
      <c r="E198" s="3"/>
      <c r="F198" s="86"/>
      <c r="G198" s="3"/>
      <c r="H198" s="87"/>
      <c r="I198" s="3"/>
      <c r="J198" s="3"/>
      <c r="K198" s="87"/>
      <c r="L198" s="87"/>
      <c r="M198" s="88"/>
      <c r="N198" s="88"/>
      <c r="O198" s="89"/>
      <c r="P198" s="90"/>
      <c r="Q198" s="4"/>
      <c r="R198" s="87"/>
      <c r="S198" s="87"/>
      <c r="T198" s="87"/>
      <c r="U198" s="36"/>
      <c r="V198" s="91"/>
      <c r="W198" s="36"/>
      <c r="X198" s="36"/>
      <c r="Y198" s="3"/>
      <c r="Z198" s="36"/>
      <c r="AA198" s="36"/>
      <c r="AB198" s="36"/>
      <c r="AC198" s="36"/>
      <c r="AD198" s="36"/>
      <c r="AE198" s="36"/>
      <c r="AF198" s="36"/>
    </row>
    <row r="199" spans="1:32" ht="15.75" customHeight="1" x14ac:dyDescent="0.3">
      <c r="A199" s="4"/>
      <c r="B199" s="85"/>
      <c r="C199" s="3"/>
      <c r="D199" s="3"/>
      <c r="E199" s="3"/>
      <c r="F199" s="86"/>
      <c r="G199" s="3"/>
      <c r="H199" s="87"/>
      <c r="I199" s="3"/>
      <c r="J199" s="3"/>
      <c r="K199" s="87"/>
      <c r="L199" s="87"/>
      <c r="M199" s="88"/>
      <c r="N199" s="88"/>
      <c r="O199" s="89"/>
      <c r="P199" s="90"/>
      <c r="Q199" s="4"/>
      <c r="R199" s="87"/>
      <c r="S199" s="87"/>
      <c r="T199" s="87"/>
      <c r="U199" s="36"/>
      <c r="V199" s="91"/>
      <c r="W199" s="36"/>
      <c r="X199" s="36"/>
      <c r="Y199" s="3"/>
      <c r="Z199" s="36"/>
      <c r="AA199" s="36"/>
      <c r="AB199" s="36"/>
      <c r="AC199" s="36"/>
      <c r="AD199" s="36"/>
      <c r="AE199" s="36"/>
      <c r="AF199" s="36"/>
    </row>
    <row r="200" spans="1:32" ht="15.75" customHeight="1" x14ac:dyDescent="0.3">
      <c r="A200" s="4"/>
      <c r="B200" s="85"/>
      <c r="C200" s="3"/>
      <c r="D200" s="3"/>
      <c r="E200" s="3"/>
      <c r="F200" s="86"/>
      <c r="G200" s="3"/>
      <c r="H200" s="87"/>
      <c r="I200" s="3"/>
      <c r="J200" s="3"/>
      <c r="K200" s="87"/>
      <c r="L200" s="87"/>
      <c r="M200" s="88"/>
      <c r="N200" s="88"/>
      <c r="O200" s="89"/>
      <c r="P200" s="90"/>
      <c r="Q200" s="4"/>
      <c r="R200" s="87"/>
      <c r="S200" s="87"/>
      <c r="T200" s="87"/>
      <c r="U200" s="36"/>
      <c r="V200" s="91"/>
      <c r="W200" s="36"/>
      <c r="X200" s="36"/>
      <c r="Y200" s="3"/>
      <c r="Z200" s="36"/>
      <c r="AA200" s="36"/>
      <c r="AB200" s="36"/>
      <c r="AC200" s="36"/>
      <c r="AD200" s="36"/>
      <c r="AE200" s="36"/>
      <c r="AF200" s="36"/>
    </row>
    <row r="201" spans="1:32" ht="15.75" customHeight="1" x14ac:dyDescent="0.3">
      <c r="A201" s="4"/>
      <c r="B201" s="85"/>
      <c r="C201" s="3"/>
      <c r="D201" s="3"/>
      <c r="E201" s="3"/>
      <c r="F201" s="86"/>
      <c r="G201" s="3"/>
      <c r="H201" s="87"/>
      <c r="I201" s="3"/>
      <c r="J201" s="3"/>
      <c r="K201" s="87"/>
      <c r="L201" s="87"/>
      <c r="M201" s="88"/>
      <c r="N201" s="88"/>
      <c r="O201" s="89"/>
      <c r="P201" s="90"/>
      <c r="Q201" s="4"/>
      <c r="R201" s="87"/>
      <c r="S201" s="87"/>
      <c r="T201" s="87"/>
      <c r="U201" s="36"/>
      <c r="V201" s="91"/>
      <c r="W201" s="36"/>
      <c r="X201" s="36"/>
      <c r="Y201" s="3"/>
      <c r="Z201" s="36"/>
      <c r="AA201" s="36"/>
      <c r="AB201" s="36"/>
      <c r="AC201" s="36"/>
      <c r="AD201" s="36"/>
      <c r="AE201" s="36"/>
      <c r="AF201" s="36"/>
    </row>
    <row r="202" spans="1:32" ht="15.75" customHeight="1" x14ac:dyDescent="0.3">
      <c r="A202" s="4"/>
      <c r="B202" s="85"/>
      <c r="C202" s="3"/>
      <c r="D202" s="3"/>
      <c r="E202" s="3"/>
      <c r="F202" s="86"/>
      <c r="G202" s="3"/>
      <c r="H202" s="87"/>
      <c r="I202" s="3"/>
      <c r="J202" s="3"/>
      <c r="K202" s="87"/>
      <c r="L202" s="87"/>
      <c r="M202" s="88"/>
      <c r="N202" s="88"/>
      <c r="O202" s="89"/>
      <c r="P202" s="90"/>
      <c r="Q202" s="4"/>
      <c r="R202" s="87"/>
      <c r="S202" s="87"/>
      <c r="T202" s="87"/>
      <c r="U202" s="36"/>
      <c r="V202" s="91"/>
      <c r="W202" s="36"/>
      <c r="X202" s="36"/>
      <c r="Y202" s="3"/>
      <c r="Z202" s="36"/>
      <c r="AA202" s="36"/>
      <c r="AB202" s="36"/>
      <c r="AC202" s="36"/>
      <c r="AD202" s="36"/>
      <c r="AE202" s="36"/>
      <c r="AF202" s="36"/>
    </row>
    <row r="203" spans="1:32" ht="15.75" customHeight="1" x14ac:dyDescent="0.3">
      <c r="A203" s="4"/>
      <c r="B203" s="85"/>
      <c r="C203" s="3"/>
      <c r="D203" s="3"/>
      <c r="E203" s="3"/>
      <c r="F203" s="86"/>
      <c r="G203" s="3"/>
      <c r="H203" s="87"/>
      <c r="I203" s="3"/>
      <c r="J203" s="3"/>
      <c r="K203" s="87"/>
      <c r="L203" s="87"/>
      <c r="M203" s="88"/>
      <c r="N203" s="88"/>
      <c r="O203" s="89"/>
      <c r="P203" s="90"/>
      <c r="Q203" s="4"/>
      <c r="R203" s="87"/>
      <c r="S203" s="87"/>
      <c r="T203" s="87"/>
      <c r="U203" s="36"/>
      <c r="V203" s="91"/>
      <c r="W203" s="36"/>
      <c r="X203" s="36"/>
      <c r="Y203" s="3"/>
      <c r="Z203" s="36"/>
      <c r="AA203" s="36"/>
      <c r="AB203" s="36"/>
      <c r="AC203" s="36"/>
      <c r="AD203" s="36"/>
      <c r="AE203" s="36"/>
      <c r="AF203" s="36"/>
    </row>
    <row r="204" spans="1:32" ht="15.75" customHeight="1" x14ac:dyDescent="0.3">
      <c r="A204" s="4"/>
      <c r="B204" s="85"/>
      <c r="C204" s="3"/>
      <c r="D204" s="3"/>
      <c r="E204" s="3"/>
      <c r="F204" s="86"/>
      <c r="G204" s="3"/>
      <c r="H204" s="87"/>
      <c r="I204" s="3"/>
      <c r="J204" s="3"/>
      <c r="K204" s="87"/>
      <c r="L204" s="87"/>
      <c r="M204" s="88"/>
      <c r="N204" s="88"/>
      <c r="O204" s="89"/>
      <c r="P204" s="90"/>
      <c r="Q204" s="4"/>
      <c r="R204" s="87"/>
      <c r="S204" s="87"/>
      <c r="T204" s="87"/>
      <c r="U204" s="36"/>
      <c r="V204" s="91"/>
      <c r="W204" s="36"/>
      <c r="X204" s="36"/>
      <c r="Y204" s="3"/>
      <c r="Z204" s="36"/>
      <c r="AA204" s="36"/>
      <c r="AB204" s="36"/>
      <c r="AC204" s="36"/>
      <c r="AD204" s="36"/>
      <c r="AE204" s="36"/>
      <c r="AF204" s="36"/>
    </row>
    <row r="205" spans="1:32" ht="15.75" customHeight="1" x14ac:dyDescent="0.3">
      <c r="A205" s="4"/>
      <c r="B205" s="85"/>
      <c r="C205" s="3"/>
      <c r="D205" s="3"/>
      <c r="E205" s="3"/>
      <c r="F205" s="86"/>
      <c r="G205" s="3"/>
      <c r="H205" s="87"/>
      <c r="I205" s="3"/>
      <c r="J205" s="3"/>
      <c r="K205" s="87"/>
      <c r="L205" s="87"/>
      <c r="M205" s="88"/>
      <c r="N205" s="88"/>
      <c r="O205" s="89"/>
      <c r="P205" s="90"/>
      <c r="Q205" s="4"/>
      <c r="R205" s="87"/>
      <c r="S205" s="87"/>
      <c r="T205" s="87"/>
      <c r="U205" s="36"/>
      <c r="V205" s="91"/>
      <c r="W205" s="36"/>
      <c r="X205" s="36"/>
      <c r="Y205" s="3"/>
      <c r="Z205" s="36"/>
      <c r="AA205" s="36"/>
      <c r="AB205" s="36"/>
      <c r="AC205" s="36"/>
      <c r="AD205" s="36"/>
      <c r="AE205" s="36"/>
      <c r="AF205" s="36"/>
    </row>
    <row r="206" spans="1:32" ht="15.75" customHeight="1" x14ac:dyDescent="0.3">
      <c r="A206" s="4"/>
      <c r="B206" s="85"/>
      <c r="C206" s="3"/>
      <c r="D206" s="3"/>
      <c r="E206" s="3"/>
      <c r="F206" s="86"/>
      <c r="G206" s="3"/>
      <c r="H206" s="87"/>
      <c r="I206" s="3"/>
      <c r="J206" s="3"/>
      <c r="K206" s="87"/>
      <c r="L206" s="87"/>
      <c r="M206" s="88"/>
      <c r="N206" s="88"/>
      <c r="O206" s="89"/>
      <c r="P206" s="90"/>
      <c r="Q206" s="4"/>
      <c r="R206" s="87"/>
      <c r="S206" s="87"/>
      <c r="T206" s="87"/>
      <c r="U206" s="36"/>
      <c r="V206" s="91"/>
      <c r="W206" s="36"/>
      <c r="X206" s="36"/>
      <c r="Y206" s="3"/>
      <c r="Z206" s="36"/>
      <c r="AA206" s="36"/>
      <c r="AB206" s="36"/>
      <c r="AC206" s="36"/>
      <c r="AD206" s="36"/>
      <c r="AE206" s="36"/>
      <c r="AF206" s="36"/>
    </row>
    <row r="207" spans="1:32" ht="15.75" customHeight="1" x14ac:dyDescent="0.3">
      <c r="A207" s="4"/>
      <c r="B207" s="85"/>
      <c r="C207" s="3"/>
      <c r="D207" s="3"/>
      <c r="E207" s="3"/>
      <c r="F207" s="86"/>
      <c r="G207" s="3"/>
      <c r="H207" s="87"/>
      <c r="I207" s="3"/>
      <c r="J207" s="3"/>
      <c r="K207" s="87"/>
      <c r="L207" s="87"/>
      <c r="M207" s="88"/>
      <c r="N207" s="88"/>
      <c r="O207" s="89"/>
      <c r="P207" s="90"/>
      <c r="Q207" s="4"/>
      <c r="R207" s="87"/>
      <c r="S207" s="87"/>
      <c r="T207" s="87"/>
      <c r="U207" s="36"/>
      <c r="V207" s="91"/>
      <c r="W207" s="36"/>
      <c r="X207" s="36"/>
      <c r="Y207" s="3"/>
      <c r="Z207" s="36"/>
      <c r="AA207" s="36"/>
      <c r="AB207" s="36"/>
      <c r="AC207" s="36"/>
      <c r="AD207" s="36"/>
      <c r="AE207" s="36"/>
      <c r="AF207" s="36"/>
    </row>
    <row r="208" spans="1:32" ht="15.75" customHeight="1" x14ac:dyDescent="0.3">
      <c r="A208" s="4"/>
      <c r="B208" s="85"/>
      <c r="C208" s="3"/>
      <c r="D208" s="3"/>
      <c r="E208" s="3"/>
      <c r="F208" s="86"/>
      <c r="G208" s="3"/>
      <c r="H208" s="87"/>
      <c r="I208" s="3"/>
      <c r="J208" s="3"/>
      <c r="K208" s="87"/>
      <c r="L208" s="87"/>
      <c r="M208" s="88"/>
      <c r="N208" s="88"/>
      <c r="O208" s="89"/>
      <c r="P208" s="90"/>
      <c r="Q208" s="4"/>
      <c r="R208" s="87"/>
      <c r="S208" s="87"/>
      <c r="T208" s="87"/>
      <c r="U208" s="36"/>
      <c r="V208" s="91"/>
      <c r="W208" s="36"/>
      <c r="X208" s="36"/>
      <c r="Y208" s="3"/>
      <c r="Z208" s="36"/>
      <c r="AA208" s="36"/>
      <c r="AB208" s="36"/>
      <c r="AC208" s="36"/>
      <c r="AD208" s="36"/>
      <c r="AE208" s="36"/>
      <c r="AF208" s="36"/>
    </row>
    <row r="209" spans="1:32" ht="15.75" customHeight="1" x14ac:dyDescent="0.3">
      <c r="A209" s="4"/>
      <c r="B209" s="85"/>
      <c r="C209" s="3"/>
      <c r="D209" s="3"/>
      <c r="E209" s="3"/>
      <c r="F209" s="86"/>
      <c r="G209" s="3"/>
      <c r="H209" s="87"/>
      <c r="I209" s="3"/>
      <c r="J209" s="3"/>
      <c r="K209" s="87"/>
      <c r="L209" s="87"/>
      <c r="M209" s="88"/>
      <c r="N209" s="88"/>
      <c r="O209" s="89"/>
      <c r="P209" s="90"/>
      <c r="Q209" s="4"/>
      <c r="R209" s="87"/>
      <c r="S209" s="87"/>
      <c r="T209" s="87"/>
      <c r="U209" s="36"/>
      <c r="V209" s="91"/>
      <c r="W209" s="36"/>
      <c r="X209" s="36"/>
      <c r="Y209" s="3"/>
      <c r="Z209" s="36"/>
      <c r="AA209" s="36"/>
      <c r="AB209" s="36"/>
      <c r="AC209" s="36"/>
      <c r="AD209" s="36"/>
      <c r="AE209" s="36"/>
      <c r="AF209" s="36"/>
    </row>
    <row r="210" spans="1:32" ht="15.75" customHeight="1" x14ac:dyDescent="0.3">
      <c r="A210" s="4"/>
      <c r="B210" s="85"/>
      <c r="C210" s="3"/>
      <c r="D210" s="3"/>
      <c r="E210" s="3"/>
      <c r="F210" s="86"/>
      <c r="G210" s="3"/>
      <c r="H210" s="87"/>
      <c r="I210" s="3"/>
      <c r="J210" s="3"/>
      <c r="K210" s="87"/>
      <c r="L210" s="87"/>
      <c r="M210" s="88"/>
      <c r="N210" s="88"/>
      <c r="O210" s="89"/>
      <c r="P210" s="90"/>
      <c r="Q210" s="4"/>
      <c r="R210" s="87"/>
      <c r="S210" s="87"/>
      <c r="T210" s="87"/>
      <c r="U210" s="36"/>
      <c r="V210" s="91"/>
      <c r="W210" s="36"/>
      <c r="X210" s="36"/>
      <c r="Y210" s="3"/>
      <c r="Z210" s="36"/>
      <c r="AA210" s="36"/>
      <c r="AB210" s="36"/>
      <c r="AC210" s="36"/>
      <c r="AD210" s="36"/>
      <c r="AE210" s="36"/>
      <c r="AF210" s="36"/>
    </row>
    <row r="211" spans="1:32" ht="15.75" customHeight="1" x14ac:dyDescent="0.3">
      <c r="A211" s="4"/>
      <c r="B211" s="85"/>
      <c r="C211" s="3"/>
      <c r="D211" s="3"/>
      <c r="E211" s="3"/>
      <c r="F211" s="86"/>
      <c r="G211" s="3"/>
      <c r="H211" s="87"/>
      <c r="I211" s="3"/>
      <c r="J211" s="3"/>
      <c r="K211" s="87"/>
      <c r="L211" s="87"/>
      <c r="M211" s="88"/>
      <c r="N211" s="88"/>
      <c r="O211" s="89"/>
      <c r="P211" s="90"/>
      <c r="Q211" s="4"/>
      <c r="R211" s="87"/>
      <c r="S211" s="87"/>
      <c r="T211" s="87"/>
      <c r="U211" s="36"/>
      <c r="V211" s="91"/>
      <c r="W211" s="36"/>
      <c r="X211" s="36"/>
      <c r="Y211" s="3"/>
      <c r="Z211" s="36"/>
      <c r="AA211" s="36"/>
      <c r="AB211" s="36"/>
      <c r="AC211" s="36"/>
      <c r="AD211" s="36"/>
      <c r="AE211" s="36"/>
      <c r="AF211" s="36"/>
    </row>
    <row r="212" spans="1:32" ht="15.75" customHeight="1" x14ac:dyDescent="0.3">
      <c r="A212" s="4"/>
      <c r="B212" s="85"/>
      <c r="C212" s="3"/>
      <c r="D212" s="3"/>
      <c r="E212" s="3"/>
      <c r="F212" s="86"/>
      <c r="G212" s="3"/>
      <c r="H212" s="87"/>
      <c r="I212" s="3"/>
      <c r="J212" s="3"/>
      <c r="K212" s="87"/>
      <c r="L212" s="87"/>
      <c r="M212" s="88"/>
      <c r="N212" s="88"/>
      <c r="O212" s="89"/>
      <c r="P212" s="90"/>
      <c r="Q212" s="4"/>
      <c r="R212" s="87"/>
      <c r="S212" s="87"/>
      <c r="T212" s="87"/>
      <c r="U212" s="36"/>
      <c r="V212" s="91"/>
      <c r="W212" s="36"/>
      <c r="X212" s="36"/>
      <c r="Y212" s="3"/>
      <c r="Z212" s="36"/>
      <c r="AA212" s="36"/>
      <c r="AB212" s="36"/>
      <c r="AC212" s="36"/>
      <c r="AD212" s="36"/>
      <c r="AE212" s="36"/>
      <c r="AF212" s="36"/>
    </row>
    <row r="213" spans="1:32" ht="15.75" customHeight="1" x14ac:dyDescent="0.3">
      <c r="A213" s="4"/>
      <c r="B213" s="85"/>
      <c r="C213" s="3"/>
      <c r="D213" s="3"/>
      <c r="E213" s="3"/>
      <c r="F213" s="86"/>
      <c r="G213" s="3"/>
      <c r="H213" s="87"/>
      <c r="I213" s="3"/>
      <c r="J213" s="3"/>
      <c r="K213" s="87"/>
      <c r="L213" s="87"/>
      <c r="M213" s="88"/>
      <c r="N213" s="88"/>
      <c r="O213" s="89"/>
      <c r="P213" s="90"/>
      <c r="Q213" s="4"/>
      <c r="R213" s="87"/>
      <c r="S213" s="87"/>
      <c r="T213" s="87"/>
      <c r="U213" s="36"/>
      <c r="V213" s="91"/>
      <c r="W213" s="36"/>
      <c r="X213" s="36"/>
      <c r="Y213" s="3"/>
      <c r="Z213" s="36"/>
      <c r="AA213" s="36"/>
      <c r="AB213" s="36"/>
      <c r="AC213" s="36"/>
      <c r="AD213" s="36"/>
      <c r="AE213" s="36"/>
      <c r="AF213" s="36"/>
    </row>
    <row r="214" spans="1:32" ht="15.75" customHeight="1" x14ac:dyDescent="0.3">
      <c r="A214" s="4"/>
      <c r="B214" s="85"/>
      <c r="C214" s="3"/>
      <c r="D214" s="3"/>
      <c r="E214" s="3"/>
      <c r="F214" s="86"/>
      <c r="G214" s="3"/>
      <c r="H214" s="87"/>
      <c r="I214" s="3"/>
      <c r="J214" s="3"/>
      <c r="K214" s="87"/>
      <c r="L214" s="87"/>
      <c r="M214" s="88"/>
      <c r="N214" s="88"/>
      <c r="O214" s="89"/>
      <c r="P214" s="90"/>
      <c r="Q214" s="4"/>
      <c r="R214" s="87"/>
      <c r="S214" s="87"/>
      <c r="T214" s="87"/>
      <c r="U214" s="36"/>
      <c r="V214" s="91"/>
      <c r="W214" s="36"/>
      <c r="X214" s="36"/>
      <c r="Y214" s="3"/>
      <c r="Z214" s="36"/>
      <c r="AA214" s="36"/>
      <c r="AB214" s="36"/>
      <c r="AC214" s="36"/>
      <c r="AD214" s="36"/>
      <c r="AE214" s="36"/>
      <c r="AF214" s="36"/>
    </row>
    <row r="215" spans="1:32" ht="15.75" customHeight="1" x14ac:dyDescent="0.3">
      <c r="A215" s="4"/>
      <c r="B215" s="85"/>
      <c r="C215" s="3"/>
      <c r="D215" s="3"/>
      <c r="E215" s="3"/>
      <c r="F215" s="86"/>
      <c r="G215" s="3"/>
      <c r="H215" s="87"/>
      <c r="I215" s="3"/>
      <c r="J215" s="3"/>
      <c r="K215" s="87"/>
      <c r="L215" s="87"/>
      <c r="M215" s="88"/>
      <c r="N215" s="88"/>
      <c r="O215" s="89"/>
      <c r="P215" s="90"/>
      <c r="Q215" s="4"/>
      <c r="R215" s="87"/>
      <c r="S215" s="87"/>
      <c r="T215" s="87"/>
      <c r="U215" s="36"/>
      <c r="V215" s="91"/>
      <c r="W215" s="36"/>
      <c r="X215" s="36"/>
      <c r="Y215" s="3"/>
      <c r="Z215" s="36"/>
      <c r="AA215" s="36"/>
      <c r="AB215" s="36"/>
      <c r="AC215" s="36"/>
      <c r="AD215" s="36"/>
      <c r="AE215" s="36"/>
      <c r="AF215" s="36"/>
    </row>
    <row r="216" spans="1:32" ht="15.75" customHeight="1" x14ac:dyDescent="0.3">
      <c r="A216" s="4"/>
      <c r="B216" s="85"/>
      <c r="C216" s="3"/>
      <c r="D216" s="3"/>
      <c r="E216" s="3"/>
      <c r="F216" s="86"/>
      <c r="G216" s="3"/>
      <c r="H216" s="87"/>
      <c r="I216" s="3"/>
      <c r="J216" s="3"/>
      <c r="K216" s="87"/>
      <c r="L216" s="87"/>
      <c r="M216" s="88"/>
      <c r="N216" s="88"/>
      <c r="O216" s="89"/>
      <c r="P216" s="90"/>
      <c r="Q216" s="4"/>
      <c r="R216" s="87"/>
      <c r="S216" s="87"/>
      <c r="T216" s="87"/>
      <c r="U216" s="36"/>
      <c r="V216" s="91"/>
      <c r="W216" s="36"/>
      <c r="X216" s="36"/>
      <c r="Y216" s="3"/>
      <c r="Z216" s="36"/>
      <c r="AA216" s="36"/>
      <c r="AB216" s="36"/>
      <c r="AC216" s="36"/>
      <c r="AD216" s="36"/>
      <c r="AE216" s="36"/>
      <c r="AF216" s="36"/>
    </row>
    <row r="217" spans="1:32" ht="15.75" customHeight="1" x14ac:dyDescent="0.3">
      <c r="A217" s="4"/>
      <c r="B217" s="85"/>
      <c r="C217" s="3"/>
      <c r="D217" s="3"/>
      <c r="E217" s="3"/>
      <c r="F217" s="86"/>
      <c r="G217" s="3"/>
      <c r="H217" s="87"/>
      <c r="I217" s="3"/>
      <c r="J217" s="3"/>
      <c r="K217" s="87"/>
      <c r="L217" s="87"/>
      <c r="M217" s="88"/>
      <c r="N217" s="88"/>
      <c r="O217" s="89"/>
      <c r="P217" s="90"/>
      <c r="Q217" s="4"/>
      <c r="R217" s="87"/>
      <c r="S217" s="87"/>
      <c r="T217" s="87"/>
      <c r="U217" s="36"/>
      <c r="V217" s="91"/>
      <c r="W217" s="36"/>
      <c r="X217" s="36"/>
      <c r="Y217" s="3"/>
      <c r="Z217" s="36"/>
      <c r="AA217" s="36"/>
      <c r="AB217" s="36"/>
      <c r="AC217" s="36"/>
      <c r="AD217" s="36"/>
      <c r="AE217" s="36"/>
      <c r="AF217" s="36"/>
    </row>
    <row r="218" spans="1:32" ht="15.75" customHeight="1" x14ac:dyDescent="0.3">
      <c r="A218" s="4"/>
      <c r="B218" s="85"/>
      <c r="C218" s="3"/>
      <c r="D218" s="3"/>
      <c r="E218" s="3"/>
      <c r="F218" s="86"/>
      <c r="G218" s="3"/>
      <c r="H218" s="87"/>
      <c r="I218" s="3"/>
      <c r="J218" s="3"/>
      <c r="K218" s="87"/>
      <c r="L218" s="87"/>
      <c r="M218" s="88"/>
      <c r="N218" s="88"/>
      <c r="O218" s="89"/>
      <c r="P218" s="90"/>
      <c r="Q218" s="4"/>
      <c r="R218" s="87"/>
      <c r="S218" s="87"/>
      <c r="T218" s="87"/>
      <c r="U218" s="36"/>
      <c r="V218" s="91"/>
      <c r="W218" s="36"/>
      <c r="X218" s="36"/>
      <c r="Y218" s="3"/>
      <c r="Z218" s="36"/>
      <c r="AA218" s="36"/>
      <c r="AB218" s="36"/>
      <c r="AC218" s="36"/>
      <c r="AD218" s="36"/>
      <c r="AE218" s="36"/>
      <c r="AF218" s="36"/>
    </row>
    <row r="219" spans="1:32" ht="15.75" customHeight="1" x14ac:dyDescent="0.3">
      <c r="A219" s="4"/>
      <c r="B219" s="85"/>
      <c r="C219" s="3"/>
      <c r="D219" s="3"/>
      <c r="E219" s="3"/>
      <c r="F219" s="86"/>
      <c r="G219" s="3"/>
      <c r="H219" s="87"/>
      <c r="I219" s="3"/>
      <c r="J219" s="3"/>
      <c r="K219" s="87"/>
      <c r="L219" s="87"/>
      <c r="M219" s="88"/>
      <c r="N219" s="88"/>
      <c r="O219" s="89"/>
      <c r="P219" s="90"/>
      <c r="Q219" s="4"/>
      <c r="R219" s="87"/>
      <c r="S219" s="87"/>
      <c r="T219" s="87"/>
      <c r="U219" s="36"/>
      <c r="V219" s="91"/>
      <c r="W219" s="36"/>
      <c r="X219" s="36"/>
      <c r="Y219" s="3"/>
      <c r="Z219" s="36"/>
      <c r="AA219" s="36"/>
      <c r="AB219" s="36"/>
      <c r="AC219" s="36"/>
      <c r="AD219" s="36"/>
      <c r="AE219" s="36"/>
      <c r="AF219" s="36"/>
    </row>
    <row r="220" spans="1:32" ht="15.75" customHeight="1" x14ac:dyDescent="0.3">
      <c r="A220" s="4"/>
      <c r="B220" s="85"/>
      <c r="C220" s="3"/>
      <c r="D220" s="3"/>
      <c r="E220" s="3"/>
      <c r="F220" s="86"/>
      <c r="G220" s="3"/>
      <c r="H220" s="87"/>
      <c r="I220" s="3"/>
      <c r="J220" s="3"/>
      <c r="K220" s="87"/>
      <c r="L220" s="87"/>
      <c r="M220" s="88"/>
      <c r="N220" s="88"/>
      <c r="O220" s="89"/>
      <c r="P220" s="90"/>
      <c r="Q220" s="4"/>
      <c r="R220" s="87"/>
      <c r="S220" s="87"/>
      <c r="T220" s="87"/>
      <c r="U220" s="36"/>
      <c r="V220" s="91"/>
      <c r="W220" s="36"/>
      <c r="X220" s="36"/>
      <c r="Y220" s="3"/>
      <c r="Z220" s="36"/>
      <c r="AA220" s="36"/>
      <c r="AB220" s="36"/>
      <c r="AC220" s="36"/>
      <c r="AD220" s="36"/>
      <c r="AE220" s="36"/>
      <c r="AF220" s="36"/>
    </row>
    <row r="221" spans="1:32" ht="15.75" customHeight="1" x14ac:dyDescent="0.3">
      <c r="A221" s="4"/>
      <c r="B221" s="85"/>
      <c r="C221" s="3"/>
      <c r="D221" s="3"/>
      <c r="E221" s="3"/>
      <c r="F221" s="86"/>
      <c r="G221" s="3"/>
      <c r="H221" s="87"/>
      <c r="I221" s="3"/>
      <c r="J221" s="3"/>
      <c r="K221" s="87"/>
      <c r="L221" s="87"/>
      <c r="M221" s="88"/>
      <c r="N221" s="88"/>
      <c r="O221" s="89"/>
      <c r="P221" s="90"/>
      <c r="Q221" s="4"/>
      <c r="R221" s="87"/>
      <c r="S221" s="87"/>
      <c r="T221" s="87"/>
      <c r="U221" s="36"/>
      <c r="V221" s="91"/>
      <c r="W221" s="36"/>
      <c r="X221" s="36"/>
      <c r="Y221" s="3"/>
      <c r="Z221" s="36"/>
      <c r="AA221" s="36"/>
      <c r="AB221" s="36"/>
      <c r="AC221" s="36"/>
      <c r="AD221" s="36"/>
      <c r="AE221" s="36"/>
      <c r="AF221" s="36"/>
    </row>
    <row r="222" spans="1:32" ht="15.75" customHeight="1" x14ac:dyDescent="0.3">
      <c r="A222" s="4"/>
      <c r="B222" s="85"/>
      <c r="C222" s="3"/>
      <c r="D222" s="3"/>
      <c r="E222" s="3"/>
      <c r="F222" s="86"/>
      <c r="G222" s="3"/>
      <c r="H222" s="87"/>
      <c r="I222" s="3"/>
      <c r="J222" s="3"/>
      <c r="K222" s="87"/>
      <c r="L222" s="87"/>
      <c r="M222" s="88"/>
      <c r="N222" s="88"/>
      <c r="O222" s="89"/>
      <c r="P222" s="90"/>
      <c r="Q222" s="4"/>
      <c r="R222" s="87"/>
      <c r="S222" s="87"/>
      <c r="T222" s="87"/>
      <c r="U222" s="36"/>
      <c r="V222" s="91"/>
      <c r="W222" s="36"/>
      <c r="X222" s="36"/>
      <c r="Y222" s="3"/>
      <c r="Z222" s="36"/>
      <c r="AA222" s="36"/>
      <c r="AB222" s="36"/>
      <c r="AC222" s="36"/>
      <c r="AD222" s="36"/>
      <c r="AE222" s="36"/>
      <c r="AF222" s="36"/>
    </row>
    <row r="223" spans="1:32" ht="15.75" customHeight="1" x14ac:dyDescent="0.3">
      <c r="A223" s="4"/>
      <c r="B223" s="85"/>
      <c r="C223" s="3"/>
      <c r="D223" s="3"/>
      <c r="E223" s="3"/>
      <c r="F223" s="86"/>
      <c r="G223" s="3"/>
      <c r="H223" s="87"/>
      <c r="I223" s="3"/>
      <c r="J223" s="3"/>
      <c r="K223" s="87"/>
      <c r="L223" s="87"/>
      <c r="M223" s="88"/>
      <c r="N223" s="88"/>
      <c r="O223" s="89"/>
      <c r="P223" s="90"/>
      <c r="Q223" s="4"/>
      <c r="R223" s="87"/>
      <c r="S223" s="87"/>
      <c r="T223" s="87"/>
      <c r="U223" s="36"/>
      <c r="V223" s="91"/>
      <c r="W223" s="36"/>
      <c r="X223" s="36"/>
      <c r="Y223" s="3"/>
      <c r="Z223" s="36"/>
      <c r="AA223" s="36"/>
      <c r="AB223" s="36"/>
      <c r="AC223" s="36"/>
      <c r="AD223" s="36"/>
      <c r="AE223" s="36"/>
      <c r="AF223" s="36"/>
    </row>
    <row r="224" spans="1:32" ht="15.75" customHeight="1" x14ac:dyDescent="0.3">
      <c r="A224" s="4"/>
      <c r="B224" s="85"/>
      <c r="C224" s="3"/>
      <c r="D224" s="3"/>
      <c r="E224" s="3"/>
      <c r="F224" s="86"/>
      <c r="G224" s="3"/>
      <c r="H224" s="87"/>
      <c r="I224" s="3"/>
      <c r="J224" s="3"/>
      <c r="K224" s="87"/>
      <c r="L224" s="87"/>
      <c r="M224" s="88"/>
      <c r="N224" s="88"/>
      <c r="O224" s="89"/>
      <c r="P224" s="90"/>
      <c r="Q224" s="4"/>
      <c r="R224" s="87"/>
      <c r="S224" s="87"/>
      <c r="T224" s="87"/>
      <c r="U224" s="36"/>
      <c r="V224" s="91"/>
      <c r="W224" s="36"/>
      <c r="X224" s="36"/>
      <c r="Y224" s="3"/>
      <c r="Z224" s="36"/>
      <c r="AA224" s="36"/>
      <c r="AB224" s="36"/>
      <c r="AC224" s="36"/>
      <c r="AD224" s="36"/>
      <c r="AE224" s="36"/>
      <c r="AF224" s="36"/>
    </row>
    <row r="225" spans="1:32" ht="15.75" customHeight="1" x14ac:dyDescent="0.3">
      <c r="A225" s="4"/>
      <c r="B225" s="85"/>
      <c r="C225" s="3"/>
      <c r="D225" s="3"/>
      <c r="E225" s="3"/>
      <c r="F225" s="86"/>
      <c r="G225" s="3"/>
      <c r="H225" s="87"/>
      <c r="I225" s="3"/>
      <c r="J225" s="3"/>
      <c r="K225" s="87"/>
      <c r="L225" s="87"/>
      <c r="M225" s="88"/>
      <c r="N225" s="88"/>
      <c r="O225" s="89"/>
      <c r="P225" s="90"/>
      <c r="Q225" s="4"/>
      <c r="R225" s="87"/>
      <c r="S225" s="87"/>
      <c r="T225" s="87"/>
      <c r="U225" s="36"/>
      <c r="V225" s="91"/>
      <c r="W225" s="36"/>
      <c r="X225" s="36"/>
      <c r="Y225" s="3"/>
      <c r="Z225" s="36"/>
      <c r="AA225" s="36"/>
      <c r="AB225" s="36"/>
      <c r="AC225" s="36"/>
      <c r="AD225" s="36"/>
      <c r="AE225" s="36"/>
      <c r="AF225" s="36"/>
    </row>
    <row r="226" spans="1:32" ht="15.75" customHeight="1" x14ac:dyDescent="0.3">
      <c r="A226" s="4"/>
      <c r="B226" s="85"/>
      <c r="C226" s="3"/>
      <c r="D226" s="3"/>
      <c r="E226" s="3"/>
      <c r="F226" s="86"/>
      <c r="G226" s="3"/>
      <c r="H226" s="87"/>
      <c r="I226" s="3"/>
      <c r="J226" s="3"/>
      <c r="K226" s="87"/>
      <c r="L226" s="87"/>
      <c r="M226" s="88"/>
      <c r="N226" s="88"/>
      <c r="O226" s="89"/>
      <c r="P226" s="90"/>
      <c r="Q226" s="4"/>
      <c r="R226" s="87"/>
      <c r="S226" s="87"/>
      <c r="T226" s="87"/>
      <c r="U226" s="36"/>
      <c r="V226" s="91"/>
      <c r="W226" s="36"/>
      <c r="X226" s="36"/>
      <c r="Y226" s="3"/>
      <c r="Z226" s="36"/>
      <c r="AA226" s="36"/>
      <c r="AB226" s="36"/>
      <c r="AC226" s="36"/>
      <c r="AD226" s="36"/>
      <c r="AE226" s="36"/>
      <c r="AF226" s="36"/>
    </row>
    <row r="227" spans="1:32" ht="15.75" customHeight="1" x14ac:dyDescent="0.3">
      <c r="A227" s="4"/>
      <c r="B227" s="85"/>
      <c r="C227" s="3"/>
      <c r="D227" s="3"/>
      <c r="E227" s="3"/>
      <c r="F227" s="86"/>
      <c r="G227" s="3"/>
      <c r="H227" s="87"/>
      <c r="I227" s="3"/>
      <c r="J227" s="3"/>
      <c r="K227" s="87"/>
      <c r="L227" s="87"/>
      <c r="M227" s="88"/>
      <c r="N227" s="88"/>
      <c r="O227" s="89"/>
      <c r="P227" s="90"/>
      <c r="Q227" s="4"/>
      <c r="R227" s="87"/>
      <c r="S227" s="87"/>
      <c r="T227" s="87"/>
      <c r="U227" s="36"/>
      <c r="V227" s="91"/>
      <c r="W227" s="36"/>
      <c r="X227" s="36"/>
      <c r="Y227" s="3"/>
      <c r="Z227" s="36"/>
      <c r="AA227" s="36"/>
      <c r="AB227" s="36"/>
      <c r="AC227" s="36"/>
      <c r="AD227" s="36"/>
      <c r="AE227" s="36"/>
      <c r="AF227" s="36"/>
    </row>
    <row r="228" spans="1:32" ht="15.75" customHeight="1" x14ac:dyDescent="0.3">
      <c r="A228" s="4"/>
      <c r="B228" s="85"/>
      <c r="C228" s="3"/>
      <c r="D228" s="3"/>
      <c r="E228" s="3"/>
      <c r="F228" s="86"/>
      <c r="G228" s="3"/>
      <c r="H228" s="87"/>
      <c r="I228" s="3"/>
      <c r="J228" s="3"/>
      <c r="K228" s="87"/>
      <c r="L228" s="87"/>
      <c r="M228" s="88"/>
      <c r="N228" s="88"/>
      <c r="O228" s="89"/>
      <c r="P228" s="90"/>
      <c r="Q228" s="4"/>
      <c r="R228" s="87"/>
      <c r="S228" s="87"/>
      <c r="T228" s="87"/>
      <c r="U228" s="36"/>
      <c r="V228" s="91"/>
      <c r="W228" s="36"/>
      <c r="X228" s="36"/>
      <c r="Y228" s="3"/>
      <c r="Z228" s="36"/>
      <c r="AA228" s="36"/>
      <c r="AB228" s="36"/>
      <c r="AC228" s="36"/>
      <c r="AD228" s="36"/>
      <c r="AE228" s="36"/>
      <c r="AF228" s="36"/>
    </row>
    <row r="229" spans="1:32" ht="15.75" customHeight="1" x14ac:dyDescent="0.3">
      <c r="A229" s="4"/>
      <c r="B229" s="85"/>
      <c r="C229" s="3"/>
      <c r="D229" s="3"/>
      <c r="E229" s="3"/>
      <c r="F229" s="86"/>
      <c r="G229" s="3"/>
      <c r="H229" s="87"/>
      <c r="I229" s="3"/>
      <c r="J229" s="3"/>
      <c r="K229" s="87"/>
      <c r="L229" s="87"/>
      <c r="M229" s="88"/>
      <c r="N229" s="88"/>
      <c r="O229" s="89"/>
      <c r="P229" s="90"/>
      <c r="Q229" s="4"/>
      <c r="R229" s="87"/>
      <c r="S229" s="87"/>
      <c r="T229" s="87"/>
      <c r="U229" s="36"/>
      <c r="V229" s="91"/>
      <c r="W229" s="36"/>
      <c r="X229" s="36"/>
      <c r="Y229" s="3"/>
      <c r="Z229" s="36"/>
      <c r="AA229" s="36"/>
      <c r="AB229" s="36"/>
      <c r="AC229" s="36"/>
      <c r="AD229" s="36"/>
      <c r="AE229" s="36"/>
      <c r="AF229" s="36"/>
    </row>
    <row r="230" spans="1:32" ht="15.75" customHeight="1" x14ac:dyDescent="0.3">
      <c r="A230" s="4"/>
      <c r="B230" s="85"/>
      <c r="C230" s="3"/>
      <c r="D230" s="3"/>
      <c r="E230" s="3"/>
      <c r="F230" s="86"/>
      <c r="G230" s="3"/>
      <c r="H230" s="87"/>
      <c r="I230" s="3"/>
      <c r="J230" s="3"/>
      <c r="K230" s="87"/>
      <c r="L230" s="87"/>
      <c r="M230" s="88"/>
      <c r="N230" s="88"/>
      <c r="O230" s="89"/>
      <c r="P230" s="90"/>
      <c r="Q230" s="4"/>
      <c r="R230" s="87"/>
      <c r="S230" s="87"/>
      <c r="T230" s="87"/>
      <c r="U230" s="36"/>
      <c r="V230" s="91"/>
      <c r="W230" s="36"/>
      <c r="X230" s="36"/>
      <c r="Y230" s="3"/>
      <c r="Z230" s="36"/>
      <c r="AA230" s="36"/>
      <c r="AB230" s="36"/>
      <c r="AC230" s="36"/>
      <c r="AD230" s="36"/>
      <c r="AE230" s="36"/>
      <c r="AF230" s="36"/>
    </row>
    <row r="231" spans="1:32" ht="15.75" customHeight="1" x14ac:dyDescent="0.3">
      <c r="A231" s="4"/>
      <c r="B231" s="85"/>
      <c r="C231" s="3"/>
      <c r="D231" s="3"/>
      <c r="E231" s="3"/>
      <c r="F231" s="86"/>
      <c r="G231" s="3"/>
      <c r="H231" s="87"/>
      <c r="I231" s="3"/>
      <c r="J231" s="3"/>
      <c r="K231" s="87"/>
      <c r="L231" s="87"/>
      <c r="M231" s="88"/>
      <c r="N231" s="88"/>
      <c r="O231" s="89"/>
      <c r="P231" s="90"/>
      <c r="Q231" s="4"/>
      <c r="R231" s="87"/>
      <c r="S231" s="87"/>
      <c r="T231" s="87"/>
      <c r="U231" s="36"/>
      <c r="V231" s="91"/>
      <c r="W231" s="36"/>
      <c r="X231" s="36"/>
      <c r="Y231" s="3"/>
      <c r="Z231" s="36"/>
      <c r="AA231" s="36"/>
      <c r="AB231" s="36"/>
      <c r="AC231" s="36"/>
      <c r="AD231" s="36"/>
      <c r="AE231" s="36"/>
      <c r="AF231" s="36"/>
    </row>
    <row r="232" spans="1:32" ht="15.75" customHeight="1" x14ac:dyDescent="0.3">
      <c r="A232" s="4"/>
      <c r="B232" s="85"/>
      <c r="C232" s="3"/>
      <c r="D232" s="3"/>
      <c r="E232" s="3"/>
      <c r="F232" s="86"/>
      <c r="G232" s="3"/>
      <c r="H232" s="87"/>
      <c r="I232" s="3"/>
      <c r="J232" s="3"/>
      <c r="K232" s="87"/>
      <c r="L232" s="87"/>
      <c r="M232" s="88"/>
      <c r="N232" s="88"/>
      <c r="O232" s="89"/>
      <c r="P232" s="90"/>
      <c r="Q232" s="4"/>
      <c r="R232" s="87"/>
      <c r="S232" s="87"/>
      <c r="T232" s="87"/>
      <c r="U232" s="36"/>
      <c r="V232" s="91"/>
      <c r="W232" s="36"/>
      <c r="X232" s="36"/>
      <c r="Y232" s="3"/>
      <c r="Z232" s="36"/>
      <c r="AA232" s="36"/>
      <c r="AB232" s="36"/>
      <c r="AC232" s="36"/>
      <c r="AD232" s="36"/>
      <c r="AE232" s="36"/>
      <c r="AF232" s="36"/>
    </row>
    <row r="233" spans="1:32" ht="15.75" customHeight="1" x14ac:dyDescent="0.3">
      <c r="A233" s="4"/>
      <c r="B233" s="85"/>
      <c r="C233" s="3"/>
      <c r="D233" s="3"/>
      <c r="E233" s="3"/>
      <c r="F233" s="86"/>
      <c r="G233" s="3"/>
      <c r="H233" s="87"/>
      <c r="I233" s="3"/>
      <c r="J233" s="3"/>
      <c r="K233" s="87"/>
      <c r="L233" s="87"/>
      <c r="M233" s="88"/>
      <c r="N233" s="88"/>
      <c r="O233" s="89"/>
      <c r="P233" s="90"/>
      <c r="Q233" s="4"/>
      <c r="R233" s="87"/>
      <c r="S233" s="87"/>
      <c r="T233" s="87"/>
      <c r="U233" s="36"/>
      <c r="V233" s="91"/>
      <c r="W233" s="36"/>
      <c r="X233" s="36"/>
      <c r="Y233" s="3"/>
      <c r="Z233" s="36"/>
      <c r="AA233" s="36"/>
      <c r="AB233" s="36"/>
      <c r="AC233" s="36"/>
      <c r="AD233" s="36"/>
      <c r="AE233" s="36"/>
      <c r="AF233" s="36"/>
    </row>
    <row r="234" spans="1:32" ht="15.75" customHeight="1" x14ac:dyDescent="0.3">
      <c r="A234" s="4"/>
      <c r="B234" s="85"/>
      <c r="C234" s="3"/>
      <c r="D234" s="3"/>
      <c r="E234" s="3"/>
      <c r="F234" s="86"/>
      <c r="G234" s="3"/>
      <c r="H234" s="87"/>
      <c r="I234" s="3"/>
      <c r="J234" s="3"/>
      <c r="K234" s="87"/>
      <c r="L234" s="87"/>
      <c r="M234" s="88"/>
      <c r="N234" s="88"/>
      <c r="O234" s="89"/>
      <c r="P234" s="90"/>
      <c r="Q234" s="4"/>
      <c r="R234" s="87"/>
      <c r="S234" s="87"/>
      <c r="T234" s="87"/>
      <c r="U234" s="36"/>
      <c r="V234" s="91"/>
      <c r="W234" s="36"/>
      <c r="X234" s="36"/>
      <c r="Y234" s="3"/>
      <c r="Z234" s="36"/>
      <c r="AA234" s="36"/>
      <c r="AB234" s="36"/>
      <c r="AC234" s="36"/>
      <c r="AD234" s="36"/>
      <c r="AE234" s="36"/>
      <c r="AF234" s="36"/>
    </row>
    <row r="235" spans="1:32" ht="15.75" customHeight="1" x14ac:dyDescent="0.3">
      <c r="A235" s="4"/>
      <c r="B235" s="85"/>
      <c r="C235" s="3"/>
      <c r="D235" s="3"/>
      <c r="E235" s="3"/>
      <c r="F235" s="86"/>
      <c r="G235" s="3"/>
      <c r="H235" s="87"/>
      <c r="I235" s="3"/>
      <c r="J235" s="3"/>
      <c r="K235" s="87"/>
      <c r="L235" s="87"/>
      <c r="M235" s="88"/>
      <c r="N235" s="88"/>
      <c r="O235" s="89"/>
      <c r="P235" s="90"/>
      <c r="Q235" s="4"/>
      <c r="R235" s="87"/>
      <c r="S235" s="87"/>
      <c r="T235" s="87"/>
      <c r="U235" s="36"/>
      <c r="V235" s="91"/>
      <c r="W235" s="36"/>
      <c r="X235" s="36"/>
      <c r="Y235" s="3"/>
      <c r="Z235" s="36"/>
      <c r="AA235" s="36"/>
      <c r="AB235" s="36"/>
      <c r="AC235" s="36"/>
      <c r="AD235" s="36"/>
      <c r="AE235" s="36"/>
      <c r="AF235" s="36"/>
    </row>
    <row r="236" spans="1:32" ht="15.75" customHeight="1" x14ac:dyDescent="0.3">
      <c r="A236" s="4"/>
      <c r="B236" s="85"/>
      <c r="C236" s="3"/>
      <c r="D236" s="3"/>
      <c r="E236" s="3"/>
      <c r="F236" s="86"/>
      <c r="G236" s="3"/>
      <c r="H236" s="87"/>
      <c r="I236" s="3"/>
      <c r="J236" s="3"/>
      <c r="K236" s="87"/>
      <c r="L236" s="87"/>
      <c r="M236" s="88"/>
      <c r="N236" s="88"/>
      <c r="O236" s="89"/>
      <c r="P236" s="90"/>
      <c r="Q236" s="4"/>
      <c r="R236" s="87"/>
      <c r="S236" s="87"/>
      <c r="T236" s="87"/>
      <c r="U236" s="36"/>
      <c r="V236" s="91"/>
      <c r="W236" s="36"/>
      <c r="X236" s="36"/>
      <c r="Y236" s="3"/>
      <c r="Z236" s="36"/>
      <c r="AA236" s="36"/>
      <c r="AB236" s="36"/>
      <c r="AC236" s="36"/>
      <c r="AD236" s="36"/>
      <c r="AE236" s="36"/>
      <c r="AF236" s="36"/>
    </row>
    <row r="237" spans="1:32" ht="15.75" customHeight="1" x14ac:dyDescent="0.3">
      <c r="A237" s="4"/>
      <c r="B237" s="85"/>
      <c r="C237" s="3"/>
      <c r="D237" s="3"/>
      <c r="E237" s="3"/>
      <c r="F237" s="86"/>
      <c r="G237" s="3"/>
      <c r="H237" s="87"/>
      <c r="I237" s="3"/>
      <c r="J237" s="3"/>
      <c r="K237" s="87"/>
      <c r="L237" s="87"/>
      <c r="M237" s="88"/>
      <c r="N237" s="88"/>
      <c r="O237" s="89"/>
      <c r="P237" s="90"/>
      <c r="Q237" s="4"/>
      <c r="R237" s="87"/>
      <c r="S237" s="87"/>
      <c r="T237" s="87"/>
      <c r="U237" s="36"/>
      <c r="V237" s="91"/>
      <c r="W237" s="36"/>
      <c r="X237" s="36"/>
      <c r="Y237" s="3"/>
      <c r="Z237" s="36"/>
      <c r="AA237" s="36"/>
      <c r="AB237" s="36"/>
      <c r="AC237" s="36"/>
      <c r="AD237" s="36"/>
      <c r="AE237" s="36"/>
      <c r="AF237" s="36"/>
    </row>
    <row r="238" spans="1:32" ht="15.75" customHeight="1" x14ac:dyDescent="0.3">
      <c r="A238" s="4"/>
      <c r="B238" s="85"/>
      <c r="C238" s="3"/>
      <c r="D238" s="3"/>
      <c r="E238" s="3"/>
      <c r="F238" s="86"/>
      <c r="G238" s="3"/>
      <c r="H238" s="87"/>
      <c r="I238" s="3"/>
      <c r="J238" s="3"/>
      <c r="K238" s="87"/>
      <c r="L238" s="87"/>
      <c r="M238" s="88"/>
      <c r="N238" s="88"/>
      <c r="O238" s="89"/>
      <c r="P238" s="90"/>
      <c r="Q238" s="4"/>
      <c r="R238" s="87"/>
      <c r="S238" s="87"/>
      <c r="T238" s="87"/>
      <c r="U238" s="36"/>
      <c r="V238" s="91"/>
      <c r="W238" s="36"/>
      <c r="X238" s="36"/>
      <c r="Y238" s="3"/>
      <c r="Z238" s="36"/>
      <c r="AA238" s="36"/>
      <c r="AB238" s="36"/>
      <c r="AC238" s="36"/>
      <c r="AD238" s="36"/>
      <c r="AE238" s="36"/>
      <c r="AF238" s="36"/>
    </row>
    <row r="239" spans="1:32" ht="15.75" customHeight="1" x14ac:dyDescent="0.3">
      <c r="A239" s="4"/>
      <c r="B239" s="85"/>
      <c r="C239" s="3"/>
      <c r="D239" s="3"/>
      <c r="E239" s="3"/>
      <c r="F239" s="86"/>
      <c r="G239" s="3"/>
      <c r="H239" s="87"/>
      <c r="I239" s="3"/>
      <c r="J239" s="3"/>
      <c r="K239" s="87"/>
      <c r="L239" s="87"/>
      <c r="M239" s="88"/>
      <c r="N239" s="88"/>
      <c r="O239" s="89"/>
      <c r="P239" s="90"/>
      <c r="Q239" s="4"/>
      <c r="R239" s="87"/>
      <c r="S239" s="87"/>
      <c r="T239" s="87"/>
      <c r="U239" s="36"/>
      <c r="V239" s="91"/>
      <c r="W239" s="36"/>
      <c r="X239" s="36"/>
      <c r="Y239" s="3"/>
      <c r="Z239" s="36"/>
      <c r="AA239" s="36"/>
      <c r="AB239" s="36"/>
      <c r="AC239" s="36"/>
      <c r="AD239" s="36"/>
      <c r="AE239" s="36"/>
      <c r="AF239" s="36"/>
    </row>
    <row r="240" spans="1:32" ht="15.75" customHeight="1" x14ac:dyDescent="0.3">
      <c r="A240" s="4"/>
      <c r="B240" s="85"/>
      <c r="C240" s="3"/>
      <c r="D240" s="3"/>
      <c r="E240" s="3"/>
      <c r="F240" s="86"/>
      <c r="G240" s="3"/>
      <c r="H240" s="87"/>
      <c r="I240" s="3"/>
      <c r="J240" s="3"/>
      <c r="K240" s="87"/>
      <c r="L240" s="87"/>
      <c r="M240" s="88"/>
      <c r="N240" s="88"/>
      <c r="O240" s="89"/>
      <c r="P240" s="90"/>
      <c r="Q240" s="4"/>
      <c r="R240" s="87"/>
      <c r="S240" s="87"/>
      <c r="T240" s="87"/>
      <c r="U240" s="36"/>
      <c r="V240" s="91"/>
      <c r="W240" s="36"/>
      <c r="X240" s="36"/>
      <c r="Y240" s="3"/>
      <c r="Z240" s="36"/>
      <c r="AA240" s="36"/>
      <c r="AB240" s="36"/>
      <c r="AC240" s="36"/>
      <c r="AD240" s="36"/>
      <c r="AE240" s="36"/>
      <c r="AF240" s="36"/>
    </row>
    <row r="241" spans="1:32" ht="15.75" customHeight="1" x14ac:dyDescent="0.3">
      <c r="A241" s="4"/>
      <c r="B241" s="85"/>
      <c r="C241" s="3"/>
      <c r="D241" s="3"/>
      <c r="E241" s="3"/>
      <c r="F241" s="86"/>
      <c r="G241" s="3"/>
      <c r="H241" s="87"/>
      <c r="I241" s="3"/>
      <c r="J241" s="3"/>
      <c r="K241" s="87"/>
      <c r="L241" s="87"/>
      <c r="M241" s="88"/>
      <c r="N241" s="88"/>
      <c r="O241" s="89"/>
      <c r="P241" s="90"/>
      <c r="Q241" s="4"/>
      <c r="R241" s="87"/>
      <c r="S241" s="87"/>
      <c r="T241" s="87"/>
      <c r="U241" s="36"/>
      <c r="V241" s="91"/>
      <c r="W241" s="36"/>
      <c r="X241" s="36"/>
      <c r="Y241" s="3"/>
      <c r="Z241" s="36"/>
      <c r="AA241" s="36"/>
      <c r="AB241" s="36"/>
      <c r="AC241" s="36"/>
      <c r="AD241" s="36"/>
      <c r="AE241" s="36"/>
      <c r="AF241" s="36"/>
    </row>
    <row r="242" spans="1:32" ht="15.75" customHeight="1" x14ac:dyDescent="0.3">
      <c r="A242" s="4"/>
      <c r="B242" s="85"/>
      <c r="C242" s="3"/>
      <c r="D242" s="3"/>
      <c r="E242" s="3"/>
      <c r="F242" s="86"/>
      <c r="G242" s="3"/>
      <c r="H242" s="87"/>
      <c r="I242" s="3"/>
      <c r="J242" s="3"/>
      <c r="K242" s="87"/>
      <c r="L242" s="87"/>
      <c r="M242" s="88"/>
      <c r="N242" s="88"/>
      <c r="O242" s="89"/>
      <c r="P242" s="90"/>
      <c r="Q242" s="4"/>
      <c r="R242" s="87"/>
      <c r="S242" s="87"/>
      <c r="T242" s="87"/>
      <c r="U242" s="36"/>
      <c r="V242" s="91"/>
      <c r="W242" s="36"/>
      <c r="X242" s="36"/>
      <c r="Y242" s="3"/>
      <c r="Z242" s="36"/>
      <c r="AA242" s="36"/>
      <c r="AB242" s="36"/>
      <c r="AC242" s="36"/>
      <c r="AD242" s="36"/>
      <c r="AE242" s="36"/>
      <c r="AF242" s="36"/>
    </row>
    <row r="243" spans="1:32" ht="15.75" customHeight="1" x14ac:dyDescent="0.3">
      <c r="A243" s="4"/>
      <c r="B243" s="85"/>
      <c r="C243" s="3"/>
      <c r="D243" s="3"/>
      <c r="E243" s="3"/>
      <c r="F243" s="86"/>
      <c r="G243" s="3"/>
      <c r="H243" s="87"/>
      <c r="I243" s="3"/>
      <c r="J243" s="3"/>
      <c r="K243" s="87"/>
      <c r="L243" s="87"/>
      <c r="M243" s="88"/>
      <c r="N243" s="88"/>
      <c r="O243" s="89"/>
      <c r="P243" s="90"/>
      <c r="Q243" s="4"/>
      <c r="R243" s="87"/>
      <c r="S243" s="87"/>
      <c r="T243" s="87"/>
      <c r="U243" s="36"/>
      <c r="V243" s="91"/>
      <c r="W243" s="36"/>
      <c r="X243" s="36"/>
      <c r="Y243" s="3"/>
      <c r="Z243" s="36"/>
      <c r="AA243" s="36"/>
      <c r="AB243" s="36"/>
      <c r="AC243" s="36"/>
      <c r="AD243" s="36"/>
      <c r="AE243" s="36"/>
      <c r="AF243" s="36"/>
    </row>
    <row r="244" spans="1:32" ht="15.75" customHeight="1" x14ac:dyDescent="0.3">
      <c r="A244" s="4"/>
      <c r="B244" s="85"/>
      <c r="C244" s="3"/>
      <c r="D244" s="3"/>
      <c r="E244" s="3"/>
      <c r="F244" s="86"/>
      <c r="G244" s="3"/>
      <c r="H244" s="87"/>
      <c r="I244" s="3"/>
      <c r="J244" s="3"/>
      <c r="K244" s="87"/>
      <c r="L244" s="87"/>
      <c r="M244" s="88"/>
      <c r="N244" s="88"/>
      <c r="O244" s="89"/>
      <c r="P244" s="90"/>
      <c r="Q244" s="4"/>
      <c r="R244" s="87"/>
      <c r="S244" s="87"/>
      <c r="T244" s="87"/>
      <c r="U244" s="36"/>
      <c r="V244" s="91"/>
      <c r="W244" s="36"/>
      <c r="X244" s="36"/>
      <c r="Y244" s="3"/>
      <c r="Z244" s="36"/>
      <c r="AA244" s="36"/>
      <c r="AB244" s="36"/>
      <c r="AC244" s="36"/>
      <c r="AD244" s="36"/>
      <c r="AE244" s="36"/>
      <c r="AF244" s="36"/>
    </row>
    <row r="245" spans="1:32" ht="15.75" customHeight="1" x14ac:dyDescent="0.3">
      <c r="A245" s="4"/>
      <c r="B245" s="85"/>
      <c r="C245" s="3"/>
      <c r="D245" s="3"/>
      <c r="E245" s="3"/>
      <c r="F245" s="86"/>
      <c r="G245" s="3"/>
      <c r="H245" s="87"/>
      <c r="I245" s="3"/>
      <c r="J245" s="3"/>
      <c r="K245" s="87"/>
      <c r="L245" s="87"/>
      <c r="M245" s="88"/>
      <c r="N245" s="88"/>
      <c r="O245" s="89"/>
      <c r="P245" s="90"/>
      <c r="Q245" s="4"/>
      <c r="R245" s="87"/>
      <c r="S245" s="87"/>
      <c r="T245" s="87"/>
      <c r="U245" s="36"/>
      <c r="V245" s="91"/>
      <c r="W245" s="36"/>
      <c r="X245" s="36"/>
      <c r="Y245" s="3"/>
      <c r="Z245" s="36"/>
      <c r="AA245" s="36"/>
      <c r="AB245" s="36"/>
      <c r="AC245" s="36"/>
      <c r="AD245" s="36"/>
      <c r="AE245" s="36"/>
      <c r="AF245" s="36"/>
    </row>
    <row r="246" spans="1:32" ht="15.75" customHeight="1" x14ac:dyDescent="0.3">
      <c r="A246" s="4"/>
      <c r="B246" s="85"/>
      <c r="C246" s="3"/>
      <c r="D246" s="3"/>
      <c r="E246" s="3"/>
      <c r="F246" s="86"/>
      <c r="G246" s="3"/>
      <c r="H246" s="87"/>
      <c r="I246" s="3"/>
      <c r="J246" s="3"/>
      <c r="K246" s="87"/>
      <c r="L246" s="87"/>
      <c r="M246" s="88"/>
      <c r="N246" s="88"/>
      <c r="O246" s="89"/>
      <c r="P246" s="90"/>
      <c r="Q246" s="4"/>
      <c r="R246" s="87"/>
      <c r="S246" s="87"/>
      <c r="T246" s="87"/>
      <c r="U246" s="36"/>
      <c r="V246" s="91"/>
      <c r="W246" s="36"/>
      <c r="X246" s="36"/>
      <c r="Y246" s="3"/>
      <c r="Z246" s="36"/>
      <c r="AA246" s="36"/>
      <c r="AB246" s="36"/>
      <c r="AC246" s="36"/>
      <c r="AD246" s="36"/>
      <c r="AE246" s="36"/>
      <c r="AF246" s="36"/>
    </row>
    <row r="247" spans="1:32" ht="15.75" customHeight="1" x14ac:dyDescent="0.3">
      <c r="A247" s="4"/>
      <c r="B247" s="85"/>
      <c r="C247" s="3"/>
      <c r="D247" s="3"/>
      <c r="E247" s="3"/>
      <c r="F247" s="86"/>
      <c r="G247" s="3"/>
      <c r="H247" s="87"/>
      <c r="I247" s="3"/>
      <c r="J247" s="3"/>
      <c r="K247" s="87"/>
      <c r="L247" s="87"/>
      <c r="M247" s="88"/>
      <c r="N247" s="88"/>
      <c r="O247" s="89"/>
      <c r="P247" s="90"/>
      <c r="Q247" s="4"/>
      <c r="R247" s="87"/>
      <c r="S247" s="87"/>
      <c r="T247" s="87"/>
      <c r="U247" s="36"/>
      <c r="V247" s="91"/>
      <c r="W247" s="36"/>
      <c r="X247" s="36"/>
      <c r="Y247" s="3"/>
      <c r="Z247" s="36"/>
      <c r="AA247" s="36"/>
      <c r="AB247" s="36"/>
      <c r="AC247" s="36"/>
      <c r="AD247" s="36"/>
      <c r="AE247" s="36"/>
      <c r="AF247" s="36"/>
    </row>
    <row r="248" spans="1:32" ht="15.75" customHeight="1" x14ac:dyDescent="0.3">
      <c r="A248" s="4"/>
      <c r="B248" s="85"/>
      <c r="C248" s="3"/>
      <c r="D248" s="3"/>
      <c r="E248" s="3"/>
      <c r="F248" s="86"/>
      <c r="G248" s="3"/>
      <c r="H248" s="87"/>
      <c r="I248" s="3"/>
      <c r="J248" s="3"/>
      <c r="K248" s="87"/>
      <c r="L248" s="87"/>
      <c r="M248" s="88"/>
      <c r="N248" s="88"/>
      <c r="O248" s="89"/>
      <c r="P248" s="90"/>
      <c r="Q248" s="4"/>
      <c r="R248" s="87"/>
      <c r="S248" s="87"/>
      <c r="T248" s="87"/>
      <c r="U248" s="36"/>
      <c r="V248" s="91"/>
      <c r="W248" s="36"/>
      <c r="X248" s="36"/>
      <c r="Y248" s="3"/>
      <c r="Z248" s="36"/>
      <c r="AA248" s="36"/>
      <c r="AB248" s="36"/>
      <c r="AC248" s="36"/>
      <c r="AD248" s="36"/>
      <c r="AE248" s="36"/>
      <c r="AF248" s="36"/>
    </row>
    <row r="249" spans="1:32" ht="15.75" customHeight="1" x14ac:dyDescent="0.3">
      <c r="A249" s="4"/>
      <c r="B249" s="85"/>
      <c r="C249" s="3"/>
      <c r="D249" s="3"/>
      <c r="E249" s="3"/>
      <c r="F249" s="86"/>
      <c r="G249" s="3"/>
      <c r="H249" s="87"/>
      <c r="I249" s="3"/>
      <c r="J249" s="3"/>
      <c r="K249" s="87"/>
      <c r="L249" s="87"/>
      <c r="M249" s="88"/>
      <c r="N249" s="88"/>
      <c r="O249" s="89"/>
      <c r="P249" s="90"/>
      <c r="Q249" s="4"/>
      <c r="R249" s="87"/>
      <c r="S249" s="87"/>
      <c r="T249" s="87"/>
      <c r="U249" s="36"/>
      <c r="V249" s="91"/>
      <c r="W249" s="36"/>
      <c r="X249" s="36"/>
      <c r="Y249" s="3"/>
      <c r="Z249" s="36"/>
      <c r="AA249" s="36"/>
      <c r="AB249" s="36"/>
      <c r="AC249" s="36"/>
      <c r="AD249" s="36"/>
      <c r="AE249" s="36"/>
      <c r="AF249" s="36"/>
    </row>
    <row r="250" spans="1:32" ht="15.75" customHeight="1" x14ac:dyDescent="0.3">
      <c r="A250" s="4"/>
      <c r="B250" s="85"/>
      <c r="C250" s="3"/>
      <c r="D250" s="3"/>
      <c r="E250" s="3"/>
      <c r="F250" s="86"/>
      <c r="G250" s="3"/>
      <c r="H250" s="87"/>
      <c r="I250" s="3"/>
      <c r="J250" s="3"/>
      <c r="K250" s="87"/>
      <c r="L250" s="87"/>
      <c r="M250" s="88"/>
      <c r="N250" s="88"/>
      <c r="O250" s="89"/>
      <c r="P250" s="90"/>
      <c r="Q250" s="4"/>
      <c r="R250" s="87"/>
      <c r="S250" s="87"/>
      <c r="T250" s="87"/>
      <c r="U250" s="36"/>
      <c r="V250" s="91"/>
      <c r="W250" s="36"/>
      <c r="X250" s="36"/>
      <c r="Y250" s="3"/>
      <c r="Z250" s="36"/>
      <c r="AA250" s="36"/>
      <c r="AB250" s="36"/>
      <c r="AC250" s="36"/>
      <c r="AD250" s="36"/>
      <c r="AE250" s="36"/>
      <c r="AF250" s="36"/>
    </row>
    <row r="251" spans="1:32" ht="15.75" customHeight="1" x14ac:dyDescent="0.3">
      <c r="A251" s="4"/>
      <c r="B251" s="85"/>
      <c r="C251" s="3"/>
      <c r="D251" s="3"/>
      <c r="E251" s="3"/>
      <c r="F251" s="86"/>
      <c r="G251" s="3"/>
      <c r="H251" s="87"/>
      <c r="I251" s="3"/>
      <c r="J251" s="3"/>
      <c r="K251" s="87"/>
      <c r="L251" s="87"/>
      <c r="M251" s="88"/>
      <c r="N251" s="88"/>
      <c r="O251" s="89"/>
      <c r="P251" s="90"/>
      <c r="Q251" s="4"/>
      <c r="R251" s="87"/>
      <c r="S251" s="87"/>
      <c r="T251" s="87"/>
      <c r="U251" s="36"/>
      <c r="V251" s="91"/>
      <c r="W251" s="36"/>
      <c r="X251" s="36"/>
      <c r="Y251" s="3"/>
      <c r="Z251" s="36"/>
      <c r="AA251" s="36"/>
      <c r="AB251" s="36"/>
      <c r="AC251" s="36"/>
      <c r="AD251" s="36"/>
      <c r="AE251" s="36"/>
      <c r="AF251" s="36"/>
    </row>
    <row r="252" spans="1:32" ht="15.75" customHeight="1" x14ac:dyDescent="0.3">
      <c r="A252" s="4"/>
      <c r="B252" s="85"/>
      <c r="C252" s="3"/>
      <c r="D252" s="3"/>
      <c r="E252" s="3"/>
      <c r="F252" s="86"/>
      <c r="G252" s="3"/>
      <c r="H252" s="87"/>
      <c r="I252" s="3"/>
      <c r="J252" s="3"/>
      <c r="K252" s="87"/>
      <c r="L252" s="87"/>
      <c r="M252" s="88"/>
      <c r="N252" s="88"/>
      <c r="O252" s="89"/>
      <c r="P252" s="90"/>
      <c r="Q252" s="4"/>
      <c r="R252" s="87"/>
      <c r="S252" s="87"/>
      <c r="T252" s="87"/>
      <c r="U252" s="36"/>
      <c r="V252" s="91"/>
      <c r="W252" s="36"/>
      <c r="X252" s="36"/>
      <c r="Y252" s="3"/>
      <c r="Z252" s="36"/>
      <c r="AA252" s="36"/>
      <c r="AB252" s="36"/>
      <c r="AC252" s="36"/>
      <c r="AD252" s="36"/>
      <c r="AE252" s="36"/>
      <c r="AF252" s="36"/>
    </row>
    <row r="253" spans="1:32" ht="15.75" customHeight="1" x14ac:dyDescent="0.3">
      <c r="A253" s="4"/>
      <c r="B253" s="85"/>
      <c r="C253" s="3"/>
      <c r="D253" s="3"/>
      <c r="E253" s="3"/>
      <c r="F253" s="86"/>
      <c r="G253" s="3"/>
      <c r="H253" s="87"/>
      <c r="I253" s="3"/>
      <c r="J253" s="3"/>
      <c r="K253" s="87"/>
      <c r="L253" s="87"/>
      <c r="M253" s="88"/>
      <c r="N253" s="88"/>
      <c r="O253" s="89"/>
      <c r="P253" s="90"/>
      <c r="Q253" s="4"/>
      <c r="R253" s="87"/>
      <c r="S253" s="87"/>
      <c r="T253" s="87"/>
      <c r="U253" s="36"/>
      <c r="V253" s="91"/>
      <c r="W253" s="36"/>
      <c r="X253" s="36"/>
      <c r="Y253" s="3"/>
      <c r="Z253" s="36"/>
      <c r="AA253" s="36"/>
      <c r="AB253" s="36"/>
      <c r="AC253" s="36"/>
      <c r="AD253" s="36"/>
      <c r="AE253" s="36"/>
      <c r="AF253" s="36"/>
    </row>
    <row r="254" spans="1:32" ht="15.75" customHeight="1" x14ac:dyDescent="0.3">
      <c r="A254" s="4"/>
      <c r="B254" s="85"/>
      <c r="C254" s="3"/>
      <c r="D254" s="3"/>
      <c r="E254" s="3"/>
      <c r="F254" s="86"/>
      <c r="G254" s="3"/>
      <c r="H254" s="87"/>
      <c r="I254" s="3"/>
      <c r="J254" s="3"/>
      <c r="K254" s="87"/>
      <c r="L254" s="87"/>
      <c r="M254" s="88"/>
      <c r="N254" s="88"/>
      <c r="O254" s="89"/>
      <c r="P254" s="90"/>
      <c r="Q254" s="4"/>
      <c r="R254" s="87"/>
      <c r="S254" s="87"/>
      <c r="T254" s="87"/>
      <c r="U254" s="36"/>
      <c r="V254" s="91"/>
      <c r="W254" s="36"/>
      <c r="X254" s="36"/>
      <c r="Y254" s="3"/>
      <c r="Z254" s="36"/>
      <c r="AA254" s="36"/>
      <c r="AB254" s="36"/>
      <c r="AC254" s="36"/>
      <c r="AD254" s="36"/>
      <c r="AE254" s="36"/>
      <c r="AF254" s="36"/>
    </row>
    <row r="255" spans="1:32" ht="15.75" customHeight="1" x14ac:dyDescent="0.3">
      <c r="A255" s="4"/>
      <c r="B255" s="85"/>
      <c r="C255" s="3"/>
      <c r="D255" s="3"/>
      <c r="E255" s="3"/>
      <c r="F255" s="86"/>
      <c r="G255" s="3"/>
      <c r="H255" s="87"/>
      <c r="I255" s="3"/>
      <c r="J255" s="3"/>
      <c r="K255" s="87"/>
      <c r="L255" s="87"/>
      <c r="M255" s="88"/>
      <c r="N255" s="88"/>
      <c r="O255" s="89"/>
      <c r="P255" s="90"/>
      <c r="Q255" s="4"/>
      <c r="R255" s="87"/>
      <c r="S255" s="87"/>
      <c r="T255" s="87"/>
      <c r="U255" s="36"/>
      <c r="V255" s="91"/>
      <c r="W255" s="36"/>
      <c r="X255" s="36"/>
      <c r="Y255" s="3"/>
      <c r="Z255" s="36"/>
      <c r="AA255" s="36"/>
      <c r="AB255" s="36"/>
      <c r="AC255" s="36"/>
      <c r="AD255" s="36"/>
      <c r="AE255" s="36"/>
      <c r="AF255" s="36"/>
    </row>
    <row r="256" spans="1:32"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A5:AF13" xr:uid="{00000000-0009-0000-0000-000001000000}"/>
  <mergeCells count="8">
    <mergeCell ref="B4:S4"/>
    <mergeCell ref="T4:Y4"/>
    <mergeCell ref="Z4:AC4"/>
    <mergeCell ref="B1:C3"/>
    <mergeCell ref="D1:Z3"/>
    <mergeCell ref="AB1:AC1"/>
    <mergeCell ref="AB2:AC2"/>
    <mergeCell ref="AB3:AC3"/>
  </mergeCells>
  <conditionalFormatting sqref="S6:S55">
    <cfRule type="cellIs" dxfId="8" priority="1" operator="lessThan">
      <formula>0</formula>
    </cfRule>
    <cfRule type="cellIs" dxfId="7" priority="2" operator="lessThan">
      <formula>60</formula>
    </cfRule>
    <cfRule type="cellIs" dxfId="6" priority="3" operator="greaterThan">
      <formula>60</formula>
    </cfRule>
  </conditionalFormatting>
  <hyperlinks>
    <hyperlink ref="T6" r:id="rId1" location="gid=1715045812" xr:uid="{00000000-0004-0000-0100-000000000000}"/>
    <hyperlink ref="U16" r:id="rId2" xr:uid="{00000000-0004-0000-0100-000001000000}"/>
    <hyperlink ref="F19" r:id="rId3" xr:uid="{00000000-0004-0000-0100-000002000000}"/>
  </hyperlinks>
  <pageMargins left="0.7" right="0.7" top="0.75" bottom="0.75" header="0" footer="0"/>
  <pageSetup scale="10" orientation="portrait"/>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outlinePr summaryBelow="0" summaryRight="0"/>
  </sheetPr>
  <dimension ref="A1:AE975"/>
  <sheetViews>
    <sheetView tabSelected="1" topLeftCell="U1" zoomScale="70" zoomScaleNormal="70" workbookViewId="0">
      <pane ySplit="5" topLeftCell="A6" activePane="bottomLeft" state="frozen"/>
      <selection pane="bottomLeft" activeCell="Z4" sqref="Z4:AE4"/>
    </sheetView>
  </sheetViews>
  <sheetFormatPr baseColWidth="10" defaultColWidth="14.44140625" defaultRowHeight="15" customHeight="1" x14ac:dyDescent="0.3"/>
  <cols>
    <col min="1" max="1" width="3.6640625" customWidth="1"/>
    <col min="2" max="2" width="19.5546875" customWidth="1"/>
    <col min="3" max="3" width="18.88671875" customWidth="1"/>
    <col min="4" max="4" width="15.109375" customWidth="1"/>
    <col min="5" max="5" width="16.33203125" customWidth="1"/>
    <col min="6" max="6" width="68.88671875" customWidth="1"/>
    <col min="7" max="7" width="24.44140625" customWidth="1"/>
    <col min="8" max="8" width="12.6640625" customWidth="1"/>
    <col min="9" max="9" width="32" customWidth="1"/>
    <col min="10" max="10" width="15.6640625" customWidth="1"/>
    <col min="11" max="11" width="17.5546875" customWidth="1"/>
    <col min="12" max="12" width="59.6640625" customWidth="1"/>
    <col min="13" max="13" width="18" customWidth="1"/>
    <col min="14" max="14" width="20.44140625" customWidth="1"/>
    <col min="15" max="16" width="16.5546875" customWidth="1"/>
    <col min="17" max="17" width="13.6640625" customWidth="1"/>
    <col min="18" max="18" width="12.109375" customWidth="1"/>
    <col min="19" max="19" width="15.33203125" customWidth="1"/>
    <col min="20" max="20" width="76.6640625" customWidth="1"/>
    <col min="21" max="21" width="51.5546875" customWidth="1"/>
    <col min="22" max="22" width="24.109375" customWidth="1"/>
    <col min="23" max="23" width="16.5546875" customWidth="1"/>
    <col min="24" max="24" width="17.5546875" customWidth="1"/>
    <col min="25" max="25" width="15.5546875" customWidth="1"/>
    <col min="26" max="26" width="16.88671875" customWidth="1"/>
    <col min="27" max="27" width="16.33203125" customWidth="1"/>
    <col min="28" max="28" width="29.5546875" customWidth="1"/>
    <col min="29" max="29" width="23.44140625" customWidth="1"/>
    <col min="30" max="30" width="21.6640625" customWidth="1"/>
    <col min="31" max="31" width="19.6640625" customWidth="1"/>
  </cols>
  <sheetData>
    <row r="1" spans="1:31" ht="20.25" customHeight="1" x14ac:dyDescent="0.3">
      <c r="A1" s="92"/>
      <c r="B1" s="176"/>
      <c r="C1" s="159"/>
      <c r="D1" s="177" t="s">
        <v>5</v>
      </c>
      <c r="E1" s="164"/>
      <c r="F1" s="164"/>
      <c r="G1" s="164"/>
      <c r="H1" s="164"/>
      <c r="I1" s="164"/>
      <c r="J1" s="164"/>
      <c r="K1" s="164"/>
      <c r="L1" s="164"/>
      <c r="M1" s="164"/>
      <c r="N1" s="164"/>
      <c r="O1" s="164"/>
      <c r="P1" s="164"/>
      <c r="Q1" s="164"/>
      <c r="R1" s="164"/>
      <c r="S1" s="164"/>
      <c r="T1" s="164"/>
      <c r="U1" s="164"/>
      <c r="V1" s="164"/>
      <c r="W1" s="164"/>
      <c r="X1" s="164"/>
      <c r="Y1" s="164"/>
      <c r="Z1" s="165"/>
      <c r="AA1" s="93" t="s">
        <v>6</v>
      </c>
      <c r="AB1" s="178" t="s">
        <v>7</v>
      </c>
      <c r="AC1" s="169"/>
      <c r="AD1" s="94"/>
      <c r="AE1" s="95"/>
    </row>
    <row r="2" spans="1:31" ht="22.5" customHeight="1" x14ac:dyDescent="0.3">
      <c r="A2" s="92"/>
      <c r="B2" s="160"/>
      <c r="C2" s="159"/>
      <c r="D2" s="166"/>
      <c r="E2" s="160"/>
      <c r="F2" s="160"/>
      <c r="G2" s="160"/>
      <c r="H2" s="160"/>
      <c r="I2" s="160"/>
      <c r="J2" s="160"/>
      <c r="K2" s="160"/>
      <c r="L2" s="160"/>
      <c r="M2" s="160"/>
      <c r="N2" s="160"/>
      <c r="O2" s="160"/>
      <c r="P2" s="160"/>
      <c r="Q2" s="160"/>
      <c r="R2" s="160"/>
      <c r="S2" s="160"/>
      <c r="T2" s="160"/>
      <c r="U2" s="160"/>
      <c r="V2" s="160"/>
      <c r="W2" s="160"/>
      <c r="X2" s="160"/>
      <c r="Y2" s="160"/>
      <c r="Z2" s="159"/>
      <c r="AA2" s="96" t="s">
        <v>8</v>
      </c>
      <c r="AB2" s="178">
        <v>1</v>
      </c>
      <c r="AC2" s="169"/>
      <c r="AD2" s="94"/>
      <c r="AE2" s="95"/>
    </row>
    <row r="3" spans="1:31" ht="21.75" customHeight="1" x14ac:dyDescent="0.3">
      <c r="A3" s="92"/>
      <c r="B3" s="161"/>
      <c r="C3" s="162"/>
      <c r="D3" s="167"/>
      <c r="E3" s="161"/>
      <c r="F3" s="161"/>
      <c r="G3" s="161"/>
      <c r="H3" s="161"/>
      <c r="I3" s="161"/>
      <c r="J3" s="161"/>
      <c r="K3" s="161"/>
      <c r="L3" s="161"/>
      <c r="M3" s="161"/>
      <c r="N3" s="161"/>
      <c r="O3" s="161"/>
      <c r="P3" s="161"/>
      <c r="Q3" s="161"/>
      <c r="R3" s="161"/>
      <c r="S3" s="161"/>
      <c r="T3" s="161"/>
      <c r="U3" s="161"/>
      <c r="V3" s="161"/>
      <c r="W3" s="161"/>
      <c r="X3" s="161"/>
      <c r="Y3" s="161"/>
      <c r="Z3" s="162"/>
      <c r="AA3" s="96" t="s">
        <v>9</v>
      </c>
      <c r="AB3" s="179">
        <v>44690</v>
      </c>
      <c r="AC3" s="169"/>
      <c r="AD3" s="94"/>
      <c r="AE3" s="97"/>
    </row>
    <row r="4" spans="1:31" ht="33" customHeight="1" x14ac:dyDescent="0.3">
      <c r="A4" s="92"/>
      <c r="B4" s="171" t="s">
        <v>469</v>
      </c>
      <c r="C4" s="154"/>
      <c r="D4" s="154"/>
      <c r="E4" s="154"/>
      <c r="F4" s="154"/>
      <c r="G4" s="154"/>
      <c r="H4" s="154"/>
      <c r="I4" s="154"/>
      <c r="J4" s="154"/>
      <c r="K4" s="154"/>
      <c r="L4" s="154"/>
      <c r="M4" s="154"/>
      <c r="N4" s="154"/>
      <c r="O4" s="154"/>
      <c r="P4" s="155"/>
      <c r="Q4" s="98"/>
      <c r="R4" s="98"/>
      <c r="S4" s="98"/>
      <c r="T4" s="172" t="s">
        <v>11</v>
      </c>
      <c r="U4" s="154"/>
      <c r="V4" s="154"/>
      <c r="W4" s="154"/>
      <c r="X4" s="154"/>
      <c r="Y4" s="155"/>
      <c r="Z4" s="173" t="s">
        <v>12</v>
      </c>
      <c r="AA4" s="174"/>
      <c r="AB4" s="174"/>
      <c r="AC4" s="174"/>
      <c r="AD4" s="174"/>
      <c r="AE4" s="175"/>
    </row>
    <row r="5" spans="1:31" ht="72.75" customHeight="1" x14ac:dyDescent="0.3">
      <c r="A5" s="92"/>
      <c r="B5" s="99" t="s">
        <v>470</v>
      </c>
      <c r="C5" s="100" t="s">
        <v>14</v>
      </c>
      <c r="D5" s="101" t="s">
        <v>15</v>
      </c>
      <c r="E5" s="101" t="s">
        <v>16</v>
      </c>
      <c r="F5" s="102" t="s">
        <v>17</v>
      </c>
      <c r="G5" s="103" t="s">
        <v>471</v>
      </c>
      <c r="H5" s="101" t="s">
        <v>19</v>
      </c>
      <c r="I5" s="101" t="s">
        <v>20</v>
      </c>
      <c r="J5" s="101" t="s">
        <v>21</v>
      </c>
      <c r="K5" s="101" t="s">
        <v>22</v>
      </c>
      <c r="L5" s="101" t="s">
        <v>23</v>
      </c>
      <c r="M5" s="101" t="s">
        <v>24</v>
      </c>
      <c r="N5" s="101" t="s">
        <v>25</v>
      </c>
      <c r="O5" s="101" t="s">
        <v>472</v>
      </c>
      <c r="P5" s="101" t="s">
        <v>27</v>
      </c>
      <c r="Q5" s="104" t="s">
        <v>28</v>
      </c>
      <c r="R5" s="105" t="s">
        <v>29</v>
      </c>
      <c r="S5" s="106" t="s">
        <v>473</v>
      </c>
      <c r="T5" s="107" t="s">
        <v>31</v>
      </c>
      <c r="U5" s="107" t="s">
        <v>32</v>
      </c>
      <c r="V5" s="107" t="s">
        <v>33</v>
      </c>
      <c r="W5" s="107" t="s">
        <v>34</v>
      </c>
      <c r="X5" s="107" t="s">
        <v>35</v>
      </c>
      <c r="Y5" s="108" t="s">
        <v>36</v>
      </c>
      <c r="Z5" s="109" t="s">
        <v>474</v>
      </c>
      <c r="AA5" s="110" t="s">
        <v>37</v>
      </c>
      <c r="AB5" s="110" t="s">
        <v>475</v>
      </c>
      <c r="AC5" s="110" t="s">
        <v>476</v>
      </c>
      <c r="AD5" s="110" t="s">
        <v>477</v>
      </c>
      <c r="AE5" s="110" t="s">
        <v>478</v>
      </c>
    </row>
    <row r="6" spans="1:31" ht="230.4" x14ac:dyDescent="0.3">
      <c r="A6" s="111"/>
      <c r="B6" s="125">
        <v>45597</v>
      </c>
      <c r="C6" s="21" t="s">
        <v>368</v>
      </c>
      <c r="D6" s="21" t="s">
        <v>41</v>
      </c>
      <c r="E6" s="21" t="s">
        <v>83</v>
      </c>
      <c r="F6" s="21" t="s">
        <v>487</v>
      </c>
      <c r="G6" s="126">
        <v>20241700110033</v>
      </c>
      <c r="H6" s="55">
        <v>45373</v>
      </c>
      <c r="I6" s="21" t="s">
        <v>488</v>
      </c>
      <c r="J6" s="21" t="s">
        <v>1</v>
      </c>
      <c r="K6" s="21" t="s">
        <v>45</v>
      </c>
      <c r="L6" s="21" t="s">
        <v>489</v>
      </c>
      <c r="M6" s="21" t="s">
        <v>490</v>
      </c>
      <c r="N6" s="21" t="s">
        <v>491</v>
      </c>
      <c r="O6" s="21" t="s">
        <v>492</v>
      </c>
      <c r="P6" s="21" t="s">
        <v>493</v>
      </c>
      <c r="Q6" s="44">
        <v>45473</v>
      </c>
      <c r="R6" s="30">
        <f t="shared" ref="R6" ca="1" si="0">TODAY()</f>
        <v>45655</v>
      </c>
      <c r="S6" s="31">
        <f ca="1">Q6-R6</f>
        <v>-182</v>
      </c>
      <c r="T6" s="64" t="s">
        <v>494</v>
      </c>
      <c r="U6" s="127" t="s">
        <v>495</v>
      </c>
      <c r="V6" s="128">
        <v>20241700248103</v>
      </c>
      <c r="W6" s="129">
        <v>45475</v>
      </c>
      <c r="X6" s="130" t="s">
        <v>496</v>
      </c>
      <c r="Y6" s="131" t="s">
        <v>479</v>
      </c>
      <c r="Z6" s="55">
        <v>45632</v>
      </c>
      <c r="AA6" s="117" t="s">
        <v>480</v>
      </c>
      <c r="AB6" s="132" t="s">
        <v>497</v>
      </c>
      <c r="AC6" s="117" t="s">
        <v>481</v>
      </c>
      <c r="AD6" s="114"/>
      <c r="AE6" s="133" t="s">
        <v>486</v>
      </c>
    </row>
    <row r="7" spans="1:31" ht="96.75" customHeight="1" x14ac:dyDescent="0.3">
      <c r="A7" s="111"/>
      <c r="B7" s="21" t="s">
        <v>498</v>
      </c>
      <c r="C7" s="21" t="s">
        <v>499</v>
      </c>
      <c r="D7" s="21" t="s">
        <v>41</v>
      </c>
      <c r="E7" s="21" t="s">
        <v>59</v>
      </c>
      <c r="F7" s="21" t="s">
        <v>500</v>
      </c>
      <c r="G7" s="118">
        <v>20239000000000</v>
      </c>
      <c r="H7" s="55">
        <v>44951</v>
      </c>
      <c r="I7" s="21" t="s">
        <v>501</v>
      </c>
      <c r="J7" s="21" t="s">
        <v>3</v>
      </c>
      <c r="K7" s="21" t="s">
        <v>502</v>
      </c>
      <c r="L7" s="21" t="s">
        <v>503</v>
      </c>
      <c r="M7" s="21" t="s">
        <v>504</v>
      </c>
      <c r="N7" s="21" t="s">
        <v>505</v>
      </c>
      <c r="O7" s="30" t="s">
        <v>506</v>
      </c>
      <c r="P7" s="29" t="s">
        <v>507</v>
      </c>
      <c r="Q7" s="63"/>
      <c r="R7" s="30"/>
      <c r="S7" s="121"/>
      <c r="T7" s="21" t="s">
        <v>508</v>
      </c>
      <c r="U7" s="119" t="s">
        <v>509</v>
      </c>
      <c r="V7" s="118" t="s">
        <v>510</v>
      </c>
      <c r="W7" s="21" t="s">
        <v>511</v>
      </c>
      <c r="X7" s="21" t="s">
        <v>292</v>
      </c>
      <c r="Y7" s="134" t="s">
        <v>479</v>
      </c>
      <c r="Z7" s="55">
        <v>45632</v>
      </c>
      <c r="AA7" s="117" t="s">
        <v>480</v>
      </c>
      <c r="AB7" s="132" t="s">
        <v>512</v>
      </c>
      <c r="AC7" s="117" t="s">
        <v>481</v>
      </c>
      <c r="AD7" s="114"/>
      <c r="AE7" s="133" t="s">
        <v>486</v>
      </c>
    </row>
    <row r="8" spans="1:31" ht="258.75" customHeight="1" x14ac:dyDescent="0.3">
      <c r="A8" s="111"/>
      <c r="B8" s="21" t="s">
        <v>513</v>
      </c>
      <c r="C8" s="21" t="s">
        <v>58</v>
      </c>
      <c r="D8" s="21" t="s">
        <v>41</v>
      </c>
      <c r="E8" s="21" t="s">
        <v>59</v>
      </c>
      <c r="F8" s="21" t="s">
        <v>514</v>
      </c>
      <c r="G8" s="118">
        <v>20232200389873</v>
      </c>
      <c r="H8" s="55">
        <v>45190</v>
      </c>
      <c r="I8" s="22" t="s">
        <v>515</v>
      </c>
      <c r="J8" s="21" t="s">
        <v>3</v>
      </c>
      <c r="K8" s="21" t="s">
        <v>45</v>
      </c>
      <c r="L8" s="21" t="s">
        <v>516</v>
      </c>
      <c r="M8" s="21" t="s">
        <v>65</v>
      </c>
      <c r="N8" s="21" t="s">
        <v>517</v>
      </c>
      <c r="O8" s="30">
        <v>45201</v>
      </c>
      <c r="P8" s="29">
        <v>45473</v>
      </c>
      <c r="Q8" s="63"/>
      <c r="R8" s="30"/>
      <c r="S8" s="121"/>
      <c r="T8" s="21" t="s">
        <v>518</v>
      </c>
      <c r="U8" s="135" t="s">
        <v>519</v>
      </c>
      <c r="V8" s="118">
        <v>20242200247343</v>
      </c>
      <c r="W8" s="55">
        <v>45477</v>
      </c>
      <c r="X8" s="21" t="s">
        <v>292</v>
      </c>
      <c r="Y8" s="134" t="s">
        <v>479</v>
      </c>
      <c r="Z8" s="55">
        <v>45632</v>
      </c>
      <c r="AA8" s="117" t="s">
        <v>480</v>
      </c>
      <c r="AB8" s="112" t="s">
        <v>520</v>
      </c>
      <c r="AC8" s="117" t="s">
        <v>481</v>
      </c>
      <c r="AD8" s="114"/>
      <c r="AE8" s="133" t="s">
        <v>486</v>
      </c>
    </row>
    <row r="9" spans="1:31" ht="165.6" x14ac:dyDescent="0.3">
      <c r="A9" s="136"/>
      <c r="B9" s="137" t="s">
        <v>521</v>
      </c>
      <c r="C9" s="138" t="s">
        <v>328</v>
      </c>
      <c r="D9" s="138" t="s">
        <v>41</v>
      </c>
      <c r="E9" s="138" t="s">
        <v>83</v>
      </c>
      <c r="F9" s="138" t="s">
        <v>522</v>
      </c>
      <c r="G9" s="139" t="s">
        <v>523</v>
      </c>
      <c r="H9" s="140">
        <v>45048</v>
      </c>
      <c r="I9" s="138" t="s">
        <v>524</v>
      </c>
      <c r="J9" s="138" t="s">
        <v>1</v>
      </c>
      <c r="K9" s="138" t="s">
        <v>45</v>
      </c>
      <c r="L9" s="138" t="s">
        <v>525</v>
      </c>
      <c r="M9" s="138" t="s">
        <v>526</v>
      </c>
      <c r="N9" s="138" t="s">
        <v>527</v>
      </c>
      <c r="O9" s="141">
        <v>45078</v>
      </c>
      <c r="P9" s="142">
        <v>45484</v>
      </c>
      <c r="Q9" s="142">
        <v>45484</v>
      </c>
      <c r="R9" s="143">
        <f t="shared" ref="R9:R23" ca="1" si="1">TODAY()</f>
        <v>45655</v>
      </c>
      <c r="S9" s="144">
        <f t="shared" ref="S9:S23" ca="1" si="2">Q9-R9</f>
        <v>-171</v>
      </c>
      <c r="T9" s="138" t="s">
        <v>528</v>
      </c>
      <c r="U9" s="138" t="s">
        <v>529</v>
      </c>
      <c r="V9" s="139">
        <v>20247600260023</v>
      </c>
      <c r="W9" s="140">
        <v>45485</v>
      </c>
      <c r="X9" s="138" t="s">
        <v>530</v>
      </c>
      <c r="Y9" s="145" t="s">
        <v>479</v>
      </c>
      <c r="Z9" s="55">
        <v>45632</v>
      </c>
      <c r="AA9" s="117" t="s">
        <v>480</v>
      </c>
      <c r="AB9" s="115" t="s">
        <v>531</v>
      </c>
      <c r="AC9" s="117" t="s">
        <v>481</v>
      </c>
      <c r="AD9" s="146"/>
      <c r="AE9" s="133" t="s">
        <v>486</v>
      </c>
    </row>
    <row r="10" spans="1:31" ht="316.8" x14ac:dyDescent="0.3">
      <c r="A10" s="4"/>
      <c r="B10" s="21" t="s">
        <v>532</v>
      </c>
      <c r="C10" s="21" t="s">
        <v>90</v>
      </c>
      <c r="D10" s="21" t="s">
        <v>533</v>
      </c>
      <c r="E10" s="21" t="s">
        <v>59</v>
      </c>
      <c r="F10" s="21" t="s">
        <v>534</v>
      </c>
      <c r="G10" s="120" t="s">
        <v>535</v>
      </c>
      <c r="H10" s="21" t="s">
        <v>536</v>
      </c>
      <c r="I10" s="21" t="s">
        <v>537</v>
      </c>
      <c r="J10" s="73" t="s">
        <v>3</v>
      </c>
      <c r="K10" s="21" t="s">
        <v>45</v>
      </c>
      <c r="L10" s="21" t="s">
        <v>538</v>
      </c>
      <c r="M10" s="21" t="s">
        <v>539</v>
      </c>
      <c r="N10" s="21" t="s">
        <v>540</v>
      </c>
      <c r="O10" s="21" t="s">
        <v>541</v>
      </c>
      <c r="P10" s="29">
        <v>45473</v>
      </c>
      <c r="Q10" s="29">
        <v>45473</v>
      </c>
      <c r="R10" s="30">
        <f t="shared" ca="1" si="1"/>
        <v>45655</v>
      </c>
      <c r="S10" s="31">
        <f t="shared" ca="1" si="2"/>
        <v>-182</v>
      </c>
      <c r="T10" s="64" t="s">
        <v>542</v>
      </c>
      <c r="U10" s="64" t="s">
        <v>543</v>
      </c>
      <c r="V10" s="118">
        <v>20247200260273</v>
      </c>
      <c r="W10" s="55">
        <v>45490</v>
      </c>
      <c r="X10" s="21" t="s">
        <v>530</v>
      </c>
      <c r="Y10" s="134" t="s">
        <v>479</v>
      </c>
      <c r="Z10" s="55">
        <v>45632</v>
      </c>
      <c r="AA10" s="117" t="s">
        <v>480</v>
      </c>
      <c r="AB10" s="21" t="s">
        <v>544</v>
      </c>
      <c r="AC10" s="117" t="s">
        <v>481</v>
      </c>
      <c r="AD10" s="35"/>
      <c r="AE10" s="133" t="s">
        <v>486</v>
      </c>
    </row>
    <row r="11" spans="1:31" ht="196.5" customHeight="1" x14ac:dyDescent="0.3">
      <c r="A11" s="111"/>
      <c r="B11" s="21" t="s">
        <v>545</v>
      </c>
      <c r="C11" s="21" t="s">
        <v>484</v>
      </c>
      <c r="D11" s="21" t="s">
        <v>41</v>
      </c>
      <c r="E11" s="21" t="s">
        <v>83</v>
      </c>
      <c r="F11" s="21" t="s">
        <v>546</v>
      </c>
      <c r="G11" s="118">
        <v>20231600429453</v>
      </c>
      <c r="H11" s="55">
        <v>45209</v>
      </c>
      <c r="I11" s="22" t="s">
        <v>547</v>
      </c>
      <c r="J11" s="21" t="s">
        <v>1</v>
      </c>
      <c r="K11" s="21" t="s">
        <v>548</v>
      </c>
      <c r="L11" s="21" t="s">
        <v>549</v>
      </c>
      <c r="M11" s="21" t="s">
        <v>403</v>
      </c>
      <c r="N11" s="21" t="s">
        <v>550</v>
      </c>
      <c r="O11" s="30">
        <v>45204</v>
      </c>
      <c r="P11" s="29">
        <v>45412</v>
      </c>
      <c r="Q11" s="29">
        <v>45412</v>
      </c>
      <c r="R11" s="30">
        <f t="shared" ca="1" si="1"/>
        <v>45655</v>
      </c>
      <c r="S11" s="31">
        <f t="shared" ca="1" si="2"/>
        <v>-243</v>
      </c>
      <c r="T11" s="21" t="s">
        <v>551</v>
      </c>
      <c r="U11" s="21" t="s">
        <v>552</v>
      </c>
      <c r="V11" s="118">
        <v>20241600160893</v>
      </c>
      <c r="W11" s="55">
        <v>45476</v>
      </c>
      <c r="X11" s="21" t="s">
        <v>496</v>
      </c>
      <c r="Y11" s="134" t="s">
        <v>479</v>
      </c>
      <c r="Z11" s="55">
        <v>45632</v>
      </c>
      <c r="AA11" s="113" t="s">
        <v>485</v>
      </c>
      <c r="AB11" s="21" t="s">
        <v>553</v>
      </c>
      <c r="AC11" s="117" t="s">
        <v>481</v>
      </c>
      <c r="AD11" s="114"/>
      <c r="AE11" s="64" t="s">
        <v>486</v>
      </c>
    </row>
    <row r="12" spans="1:31" ht="140.25" customHeight="1" x14ac:dyDescent="0.3">
      <c r="A12" s="111"/>
      <c r="B12" s="21" t="s">
        <v>554</v>
      </c>
      <c r="C12" s="21" t="s">
        <v>555</v>
      </c>
      <c r="D12" s="21" t="s">
        <v>41</v>
      </c>
      <c r="E12" s="21" t="s">
        <v>83</v>
      </c>
      <c r="F12" s="21" t="s">
        <v>556</v>
      </c>
      <c r="G12" s="118">
        <v>20247000000000</v>
      </c>
      <c r="H12" s="55">
        <v>45477</v>
      </c>
      <c r="I12" s="21" t="s">
        <v>557</v>
      </c>
      <c r="J12" s="21" t="s">
        <v>1</v>
      </c>
      <c r="K12" s="21" t="s">
        <v>558</v>
      </c>
      <c r="L12" s="21" t="s">
        <v>559</v>
      </c>
      <c r="M12" s="21" t="s">
        <v>560</v>
      </c>
      <c r="N12" s="21" t="s">
        <v>561</v>
      </c>
      <c r="O12" s="21" t="s">
        <v>562</v>
      </c>
      <c r="P12" s="20" t="s">
        <v>563</v>
      </c>
      <c r="Q12" s="44">
        <v>45498</v>
      </c>
      <c r="R12" s="30">
        <f t="shared" ca="1" si="1"/>
        <v>45655</v>
      </c>
      <c r="S12" s="31">
        <f t="shared" ca="1" si="2"/>
        <v>-157</v>
      </c>
      <c r="T12" s="21" t="s">
        <v>564</v>
      </c>
      <c r="U12" s="21" t="s">
        <v>565</v>
      </c>
      <c r="V12" s="118">
        <v>20247000272793</v>
      </c>
      <c r="W12" s="55">
        <v>45498</v>
      </c>
      <c r="X12" s="21" t="s">
        <v>197</v>
      </c>
      <c r="Y12" s="134" t="s">
        <v>479</v>
      </c>
      <c r="Z12" s="55">
        <v>45632</v>
      </c>
      <c r="AA12" s="117" t="s">
        <v>480</v>
      </c>
      <c r="AB12" s="21" t="s">
        <v>566</v>
      </c>
      <c r="AC12" s="117" t="s">
        <v>481</v>
      </c>
      <c r="AD12" s="114"/>
      <c r="AE12" s="64" t="s">
        <v>486</v>
      </c>
    </row>
    <row r="13" spans="1:31" ht="105.6" x14ac:dyDescent="0.3">
      <c r="A13" s="111"/>
      <c r="B13" s="21" t="s">
        <v>567</v>
      </c>
      <c r="C13" s="21" t="s">
        <v>119</v>
      </c>
      <c r="D13" s="21" t="s">
        <v>41</v>
      </c>
      <c r="E13" s="21" t="s">
        <v>83</v>
      </c>
      <c r="F13" s="21" t="s">
        <v>568</v>
      </c>
      <c r="G13" s="118">
        <v>20247100000000</v>
      </c>
      <c r="H13" s="55">
        <v>45476</v>
      </c>
      <c r="I13" s="21" t="s">
        <v>569</v>
      </c>
      <c r="J13" s="21" t="s">
        <v>1</v>
      </c>
      <c r="K13" s="21" t="s">
        <v>570</v>
      </c>
      <c r="L13" s="21" t="s">
        <v>571</v>
      </c>
      <c r="M13" s="21" t="s">
        <v>356</v>
      </c>
      <c r="N13" s="21" t="s">
        <v>572</v>
      </c>
      <c r="O13" s="21" t="s">
        <v>358</v>
      </c>
      <c r="P13" s="20" t="s">
        <v>573</v>
      </c>
      <c r="Q13" s="44">
        <v>45534</v>
      </c>
      <c r="R13" s="30">
        <f t="shared" ca="1" si="1"/>
        <v>45655</v>
      </c>
      <c r="S13" s="31">
        <f t="shared" ca="1" si="2"/>
        <v>-121</v>
      </c>
      <c r="T13" s="21" t="s">
        <v>574</v>
      </c>
      <c r="U13" s="21" t="s">
        <v>575</v>
      </c>
      <c r="V13" s="118">
        <v>20247100281643</v>
      </c>
      <c r="W13" s="55">
        <v>45510</v>
      </c>
      <c r="X13" s="21" t="s">
        <v>496</v>
      </c>
      <c r="Y13" s="134" t="s">
        <v>479</v>
      </c>
      <c r="Z13" s="55">
        <v>45632</v>
      </c>
      <c r="AA13" s="117" t="s">
        <v>480</v>
      </c>
      <c r="AB13" s="21" t="s">
        <v>576</v>
      </c>
      <c r="AC13" s="117" t="s">
        <v>481</v>
      </c>
      <c r="AD13" s="114"/>
      <c r="AE13" s="64" t="s">
        <v>486</v>
      </c>
    </row>
    <row r="14" spans="1:31" ht="171.6" x14ac:dyDescent="0.3">
      <c r="A14" s="111"/>
      <c r="B14" s="21" t="s">
        <v>577</v>
      </c>
      <c r="C14" s="21" t="s">
        <v>484</v>
      </c>
      <c r="D14" s="21" t="s">
        <v>41</v>
      </c>
      <c r="E14" s="21" t="s">
        <v>83</v>
      </c>
      <c r="F14" s="21" t="s">
        <v>578</v>
      </c>
      <c r="G14" s="118">
        <v>20231600434213</v>
      </c>
      <c r="H14" s="55">
        <v>45211</v>
      </c>
      <c r="I14" s="22" t="s">
        <v>579</v>
      </c>
      <c r="J14" s="21" t="s">
        <v>1</v>
      </c>
      <c r="K14" s="21" t="s">
        <v>71</v>
      </c>
      <c r="L14" s="21" t="s">
        <v>580</v>
      </c>
      <c r="M14" s="21" t="s">
        <v>403</v>
      </c>
      <c r="N14" s="21" t="s">
        <v>581</v>
      </c>
      <c r="O14" s="21" t="s">
        <v>582</v>
      </c>
      <c r="P14" s="21" t="s">
        <v>583</v>
      </c>
      <c r="Q14" s="29">
        <v>45412</v>
      </c>
      <c r="R14" s="30">
        <f t="shared" ca="1" si="1"/>
        <v>45655</v>
      </c>
      <c r="S14" s="31">
        <f t="shared" ca="1" si="2"/>
        <v>-243</v>
      </c>
      <c r="T14" s="21" t="s">
        <v>584</v>
      </c>
      <c r="U14" s="135" t="s">
        <v>585</v>
      </c>
      <c r="V14" s="118">
        <v>20241600288553</v>
      </c>
      <c r="W14" s="55">
        <v>45505</v>
      </c>
      <c r="X14" s="21" t="s">
        <v>197</v>
      </c>
      <c r="Y14" s="134" t="s">
        <v>586</v>
      </c>
      <c r="Z14" s="55">
        <v>45632</v>
      </c>
      <c r="AA14" s="113" t="s">
        <v>485</v>
      </c>
      <c r="AB14" s="21" t="s">
        <v>587</v>
      </c>
      <c r="AC14" s="21" t="s">
        <v>481</v>
      </c>
      <c r="AD14" s="134"/>
      <c r="AE14" s="64" t="s">
        <v>486</v>
      </c>
    </row>
    <row r="15" spans="1:31" ht="213.75" customHeight="1" x14ac:dyDescent="0.3">
      <c r="A15" s="4"/>
      <c r="B15" s="147">
        <v>45413</v>
      </c>
      <c r="C15" s="21" t="s">
        <v>482</v>
      </c>
      <c r="D15" s="21" t="s">
        <v>41</v>
      </c>
      <c r="E15" s="21" t="s">
        <v>83</v>
      </c>
      <c r="F15" s="21" t="s">
        <v>588</v>
      </c>
      <c r="G15" s="118">
        <v>20241200095963</v>
      </c>
      <c r="H15" s="55">
        <v>45363</v>
      </c>
      <c r="I15" s="21" t="s">
        <v>589</v>
      </c>
      <c r="J15" s="21" t="s">
        <v>1</v>
      </c>
      <c r="K15" s="21" t="s">
        <v>590</v>
      </c>
      <c r="L15" s="21" t="s">
        <v>591</v>
      </c>
      <c r="M15" s="21" t="s">
        <v>483</v>
      </c>
      <c r="N15" s="21" t="s">
        <v>592</v>
      </c>
      <c r="O15" s="30">
        <v>45363</v>
      </c>
      <c r="P15" s="30">
        <v>45534</v>
      </c>
      <c r="Q15" s="30">
        <v>45534</v>
      </c>
      <c r="R15" s="30">
        <f t="shared" ca="1" si="1"/>
        <v>45655</v>
      </c>
      <c r="S15" s="31">
        <f t="shared" ca="1" si="2"/>
        <v>-121</v>
      </c>
      <c r="T15" s="21" t="s">
        <v>593</v>
      </c>
      <c r="U15" s="119" t="s">
        <v>594</v>
      </c>
      <c r="V15" s="118">
        <v>20241200329273</v>
      </c>
      <c r="W15" s="55">
        <v>45534</v>
      </c>
      <c r="X15" s="21" t="s">
        <v>455</v>
      </c>
      <c r="Y15" s="134" t="s">
        <v>586</v>
      </c>
      <c r="Z15" s="55">
        <v>45632</v>
      </c>
      <c r="AA15" s="117" t="s">
        <v>480</v>
      </c>
      <c r="AB15" s="21" t="s">
        <v>595</v>
      </c>
      <c r="AC15" s="21" t="s">
        <v>481</v>
      </c>
      <c r="AD15" s="35"/>
      <c r="AE15" s="64" t="s">
        <v>486</v>
      </c>
    </row>
    <row r="16" spans="1:31" ht="143.25" customHeight="1" x14ac:dyDescent="0.3">
      <c r="A16" s="4"/>
      <c r="B16" s="147">
        <v>45383</v>
      </c>
      <c r="C16" s="21" t="s">
        <v>482</v>
      </c>
      <c r="D16" s="21" t="s">
        <v>41</v>
      </c>
      <c r="E16" s="21" t="s">
        <v>83</v>
      </c>
      <c r="F16" s="21" t="s">
        <v>596</v>
      </c>
      <c r="G16" s="118">
        <v>20241200095943</v>
      </c>
      <c r="H16" s="55">
        <v>45363</v>
      </c>
      <c r="I16" s="21" t="s">
        <v>597</v>
      </c>
      <c r="J16" s="21" t="s">
        <v>1</v>
      </c>
      <c r="K16" s="21" t="s">
        <v>598</v>
      </c>
      <c r="L16" s="21" t="s">
        <v>599</v>
      </c>
      <c r="M16" s="21" t="s">
        <v>483</v>
      </c>
      <c r="N16" s="21" t="s">
        <v>600</v>
      </c>
      <c r="O16" s="30">
        <v>45363</v>
      </c>
      <c r="P16" s="30">
        <v>45534</v>
      </c>
      <c r="Q16" s="30">
        <v>45534</v>
      </c>
      <c r="R16" s="30">
        <f t="shared" ca="1" si="1"/>
        <v>45655</v>
      </c>
      <c r="S16" s="31">
        <f t="shared" ca="1" si="2"/>
        <v>-121</v>
      </c>
      <c r="T16" s="21" t="s">
        <v>601</v>
      </c>
      <c r="U16" s="21" t="s">
        <v>602</v>
      </c>
      <c r="V16" s="118">
        <v>20241200329253</v>
      </c>
      <c r="W16" s="55">
        <v>45534</v>
      </c>
      <c r="X16" s="21" t="s">
        <v>455</v>
      </c>
      <c r="Y16" s="134" t="s">
        <v>586</v>
      </c>
      <c r="Z16" s="55">
        <v>45632</v>
      </c>
      <c r="AA16" s="117" t="s">
        <v>480</v>
      </c>
      <c r="AB16" s="21" t="s">
        <v>603</v>
      </c>
      <c r="AC16" s="21" t="s">
        <v>481</v>
      </c>
      <c r="AD16" s="35"/>
      <c r="AE16" s="64" t="s">
        <v>486</v>
      </c>
    </row>
    <row r="17" spans="1:31" ht="224.4" x14ac:dyDescent="0.3">
      <c r="A17" s="111"/>
      <c r="B17" s="21" t="s">
        <v>604</v>
      </c>
      <c r="C17" s="21" t="s">
        <v>119</v>
      </c>
      <c r="D17" s="21" t="s">
        <v>41</v>
      </c>
      <c r="E17" s="21" t="s">
        <v>59</v>
      </c>
      <c r="F17" s="21" t="s">
        <v>605</v>
      </c>
      <c r="G17" s="118">
        <v>20247100152093</v>
      </c>
      <c r="H17" s="55">
        <v>45408</v>
      </c>
      <c r="I17" s="21" t="s">
        <v>606</v>
      </c>
      <c r="J17" s="21" t="s">
        <v>3</v>
      </c>
      <c r="K17" s="21" t="s">
        <v>607</v>
      </c>
      <c r="L17" s="21" t="s">
        <v>608</v>
      </c>
      <c r="M17" s="21" t="s">
        <v>609</v>
      </c>
      <c r="N17" s="21" t="s">
        <v>610</v>
      </c>
      <c r="O17" s="30">
        <v>45414</v>
      </c>
      <c r="P17" s="29">
        <v>45535</v>
      </c>
      <c r="Q17" s="44">
        <v>45535</v>
      </c>
      <c r="R17" s="30">
        <f t="shared" ca="1" si="1"/>
        <v>45655</v>
      </c>
      <c r="S17" s="31">
        <f t="shared" ca="1" si="2"/>
        <v>-120</v>
      </c>
      <c r="T17" s="21" t="s">
        <v>611</v>
      </c>
      <c r="U17" s="21" t="s">
        <v>612</v>
      </c>
      <c r="V17" s="21">
        <v>20247100323483</v>
      </c>
      <c r="W17" s="55">
        <v>45534</v>
      </c>
      <c r="X17" s="21" t="s">
        <v>613</v>
      </c>
      <c r="Y17" s="134" t="s">
        <v>614</v>
      </c>
      <c r="Z17" s="55">
        <v>45632</v>
      </c>
      <c r="AA17" s="117" t="s">
        <v>480</v>
      </c>
      <c r="AB17" s="21" t="s">
        <v>615</v>
      </c>
      <c r="AC17" s="21" t="s">
        <v>481</v>
      </c>
      <c r="AD17" s="114"/>
      <c r="AE17" s="64" t="s">
        <v>486</v>
      </c>
    </row>
    <row r="18" spans="1:31" ht="343.2" x14ac:dyDescent="0.3">
      <c r="A18" s="111"/>
      <c r="B18" s="21" t="s">
        <v>616</v>
      </c>
      <c r="C18" s="21" t="s">
        <v>119</v>
      </c>
      <c r="D18" s="21" t="s">
        <v>41</v>
      </c>
      <c r="E18" s="21" t="s">
        <v>83</v>
      </c>
      <c r="F18" s="21" t="s">
        <v>617</v>
      </c>
      <c r="G18" s="118">
        <v>20247100000000</v>
      </c>
      <c r="H18" s="55">
        <v>45476</v>
      </c>
      <c r="I18" s="21" t="s">
        <v>618</v>
      </c>
      <c r="J18" s="21" t="s">
        <v>1</v>
      </c>
      <c r="K18" s="21" t="s">
        <v>354</v>
      </c>
      <c r="L18" s="21" t="s">
        <v>619</v>
      </c>
      <c r="M18" s="21" t="s">
        <v>356</v>
      </c>
      <c r="N18" s="21" t="s">
        <v>620</v>
      </c>
      <c r="O18" s="21" t="s">
        <v>358</v>
      </c>
      <c r="P18" s="20" t="s">
        <v>359</v>
      </c>
      <c r="Q18" s="44">
        <v>45595</v>
      </c>
      <c r="R18" s="30">
        <f t="shared" ca="1" si="1"/>
        <v>45655</v>
      </c>
      <c r="S18" s="31">
        <f t="shared" ca="1" si="2"/>
        <v>-60</v>
      </c>
      <c r="T18" s="21" t="s">
        <v>621</v>
      </c>
      <c r="U18" s="21" t="s">
        <v>622</v>
      </c>
      <c r="V18" s="118">
        <v>20247100353933</v>
      </c>
      <c r="W18" s="30">
        <v>45554</v>
      </c>
      <c r="X18" s="21" t="s">
        <v>134</v>
      </c>
      <c r="Y18" s="134" t="s">
        <v>614</v>
      </c>
      <c r="Z18" s="55">
        <v>45632</v>
      </c>
      <c r="AA18" s="117" t="s">
        <v>480</v>
      </c>
      <c r="AB18" s="21" t="s">
        <v>623</v>
      </c>
      <c r="AC18" s="21" t="s">
        <v>481</v>
      </c>
      <c r="AD18" s="114"/>
      <c r="AE18" s="64" t="s">
        <v>486</v>
      </c>
    </row>
    <row r="19" spans="1:31" ht="198" x14ac:dyDescent="0.3">
      <c r="B19" s="21" t="s">
        <v>624</v>
      </c>
      <c r="C19" s="21" t="s">
        <v>396</v>
      </c>
      <c r="D19" s="21" t="s">
        <v>41</v>
      </c>
      <c r="E19" s="21" t="s">
        <v>83</v>
      </c>
      <c r="F19" s="21" t="s">
        <v>625</v>
      </c>
      <c r="G19" s="118">
        <v>20241600263543</v>
      </c>
      <c r="H19" s="55">
        <v>45504</v>
      </c>
      <c r="I19" s="21" t="s">
        <v>626</v>
      </c>
      <c r="J19" s="21" t="s">
        <v>3</v>
      </c>
      <c r="K19" s="21" t="s">
        <v>354</v>
      </c>
      <c r="L19" s="21" t="s">
        <v>627</v>
      </c>
      <c r="M19" s="21" t="s">
        <v>403</v>
      </c>
      <c r="N19" s="21" t="s">
        <v>628</v>
      </c>
      <c r="O19" s="30">
        <v>45505</v>
      </c>
      <c r="P19" s="29">
        <v>45562</v>
      </c>
      <c r="Q19" s="29">
        <v>45562</v>
      </c>
      <c r="R19" s="30">
        <f t="shared" ca="1" si="1"/>
        <v>45655</v>
      </c>
      <c r="S19" s="31">
        <f t="shared" ca="1" si="2"/>
        <v>-93</v>
      </c>
      <c r="T19" s="21" t="s">
        <v>629</v>
      </c>
      <c r="U19" s="135" t="s">
        <v>630</v>
      </c>
      <c r="V19" s="118">
        <v>20241600366473</v>
      </c>
      <c r="W19" s="30">
        <v>45562</v>
      </c>
      <c r="X19" s="21" t="s">
        <v>134</v>
      </c>
      <c r="Y19" s="134" t="s">
        <v>614</v>
      </c>
      <c r="Z19" s="30">
        <v>45631</v>
      </c>
      <c r="AA19" s="113" t="s">
        <v>485</v>
      </c>
      <c r="AB19" s="21" t="s">
        <v>631</v>
      </c>
      <c r="AC19" s="134" t="s">
        <v>481</v>
      </c>
      <c r="AD19" s="148"/>
      <c r="AE19" s="64" t="s">
        <v>486</v>
      </c>
    </row>
    <row r="20" spans="1:31" ht="184.8" x14ac:dyDescent="0.3">
      <c r="A20" s="111"/>
      <c r="B20" s="20" t="s">
        <v>632</v>
      </c>
      <c r="C20" s="21" t="s">
        <v>58</v>
      </c>
      <c r="D20" s="21" t="s">
        <v>41</v>
      </c>
      <c r="E20" s="21" t="s">
        <v>59</v>
      </c>
      <c r="F20" s="21" t="s">
        <v>633</v>
      </c>
      <c r="G20" s="118" t="s">
        <v>634</v>
      </c>
      <c r="H20" s="21" t="s">
        <v>62</v>
      </c>
      <c r="I20" s="22" t="s">
        <v>635</v>
      </c>
      <c r="J20" s="21" t="s">
        <v>3</v>
      </c>
      <c r="K20" s="21" t="s">
        <v>71</v>
      </c>
      <c r="L20" s="21" t="s">
        <v>636</v>
      </c>
      <c r="M20" s="21" t="s">
        <v>637</v>
      </c>
      <c r="N20" s="21" t="s">
        <v>638</v>
      </c>
      <c r="O20" s="21" t="s">
        <v>639</v>
      </c>
      <c r="P20" s="21" t="s">
        <v>640</v>
      </c>
      <c r="Q20" s="29">
        <v>45595</v>
      </c>
      <c r="R20" s="30">
        <f t="shared" ca="1" si="1"/>
        <v>45655</v>
      </c>
      <c r="S20" s="31">
        <f t="shared" ca="1" si="2"/>
        <v>-60</v>
      </c>
      <c r="T20" s="21" t="s">
        <v>641</v>
      </c>
      <c r="U20" s="21" t="s">
        <v>642</v>
      </c>
      <c r="V20" s="118">
        <v>20242200375503</v>
      </c>
      <c r="W20" s="30">
        <v>45567</v>
      </c>
      <c r="X20" s="21" t="s">
        <v>292</v>
      </c>
      <c r="Y20" s="134" t="s">
        <v>614</v>
      </c>
      <c r="Z20" s="30">
        <v>45631</v>
      </c>
      <c r="AA20" s="113" t="s">
        <v>485</v>
      </c>
      <c r="AB20" s="21" t="s">
        <v>643</v>
      </c>
      <c r="AC20" s="134" t="s">
        <v>481</v>
      </c>
      <c r="AD20" s="114"/>
      <c r="AE20" s="64" t="s">
        <v>486</v>
      </c>
    </row>
    <row r="21" spans="1:31" ht="224.4" x14ac:dyDescent="0.3">
      <c r="A21" s="111"/>
      <c r="B21" s="20" t="s">
        <v>644</v>
      </c>
      <c r="C21" s="21" t="s">
        <v>90</v>
      </c>
      <c r="D21" s="21" t="s">
        <v>41</v>
      </c>
      <c r="E21" s="21" t="s">
        <v>83</v>
      </c>
      <c r="F21" s="21" t="s">
        <v>645</v>
      </c>
      <c r="G21" s="118" t="s">
        <v>646</v>
      </c>
      <c r="H21" s="21" t="s">
        <v>647</v>
      </c>
      <c r="I21" s="21" t="s">
        <v>648</v>
      </c>
      <c r="J21" s="21" t="s">
        <v>1</v>
      </c>
      <c r="K21" s="21" t="s">
        <v>45</v>
      </c>
      <c r="L21" s="21" t="s">
        <v>649</v>
      </c>
      <c r="M21" s="21" t="s">
        <v>95</v>
      </c>
      <c r="N21" s="21" t="s">
        <v>650</v>
      </c>
      <c r="O21" s="30">
        <v>45251</v>
      </c>
      <c r="P21" s="20" t="s">
        <v>651</v>
      </c>
      <c r="Q21" s="44">
        <v>45535</v>
      </c>
      <c r="R21" s="30">
        <f t="shared" ca="1" si="1"/>
        <v>45655</v>
      </c>
      <c r="S21" s="31">
        <f t="shared" ca="1" si="2"/>
        <v>-120</v>
      </c>
      <c r="T21" s="21" t="s">
        <v>652</v>
      </c>
      <c r="U21" s="119" t="s">
        <v>653</v>
      </c>
      <c r="V21" s="118">
        <v>20247200359933</v>
      </c>
      <c r="W21" s="55">
        <v>45569</v>
      </c>
      <c r="X21" s="21" t="s">
        <v>134</v>
      </c>
      <c r="Y21" s="134" t="s">
        <v>614</v>
      </c>
      <c r="Z21" s="55">
        <v>45632</v>
      </c>
      <c r="AA21" s="117" t="s">
        <v>480</v>
      </c>
      <c r="AB21" s="116" t="s">
        <v>654</v>
      </c>
      <c r="AC21" s="134" t="s">
        <v>481</v>
      </c>
      <c r="AD21" s="114"/>
      <c r="AE21" s="64" t="s">
        <v>486</v>
      </c>
    </row>
    <row r="22" spans="1:31" ht="171.6" x14ac:dyDescent="0.3">
      <c r="A22" s="111"/>
      <c r="B22" s="20" t="s">
        <v>655</v>
      </c>
      <c r="C22" s="21" t="s">
        <v>90</v>
      </c>
      <c r="D22" s="21" t="s">
        <v>41</v>
      </c>
      <c r="E22" s="21" t="s">
        <v>83</v>
      </c>
      <c r="F22" s="21" t="s">
        <v>656</v>
      </c>
      <c r="G22" s="118">
        <v>20237200517803</v>
      </c>
      <c r="H22" s="30">
        <v>45260</v>
      </c>
      <c r="I22" s="21" t="s">
        <v>145</v>
      </c>
      <c r="J22" s="21" t="s">
        <v>1</v>
      </c>
      <c r="K22" s="21" t="s">
        <v>45</v>
      </c>
      <c r="L22" s="21" t="s">
        <v>657</v>
      </c>
      <c r="M22" s="21" t="s">
        <v>147</v>
      </c>
      <c r="N22" s="21" t="s">
        <v>658</v>
      </c>
      <c r="O22" s="21" t="s">
        <v>149</v>
      </c>
      <c r="P22" s="20" t="s">
        <v>150</v>
      </c>
      <c r="Q22" s="44">
        <v>45565</v>
      </c>
      <c r="R22" s="30">
        <f t="shared" ca="1" si="1"/>
        <v>45655</v>
      </c>
      <c r="S22" s="31">
        <f t="shared" ca="1" si="2"/>
        <v>-90</v>
      </c>
      <c r="T22" s="21" t="s">
        <v>659</v>
      </c>
      <c r="U22" s="119" t="s">
        <v>660</v>
      </c>
      <c r="V22" s="118" t="s">
        <v>661</v>
      </c>
      <c r="W22" s="21" t="s">
        <v>662</v>
      </c>
      <c r="X22" s="21" t="s">
        <v>155</v>
      </c>
      <c r="Y22" s="134" t="s">
        <v>614</v>
      </c>
      <c r="Z22" s="55">
        <v>45632</v>
      </c>
      <c r="AA22" s="117" t="s">
        <v>480</v>
      </c>
      <c r="AB22" s="116" t="s">
        <v>663</v>
      </c>
      <c r="AC22" s="134" t="s">
        <v>481</v>
      </c>
      <c r="AD22" s="114"/>
      <c r="AE22" s="64" t="s">
        <v>486</v>
      </c>
    </row>
    <row r="23" spans="1:31" ht="159" x14ac:dyDescent="0.3">
      <c r="A23" s="111"/>
      <c r="B23" s="20" t="s">
        <v>664</v>
      </c>
      <c r="C23" s="21" t="s">
        <v>396</v>
      </c>
      <c r="D23" s="21" t="s">
        <v>41</v>
      </c>
      <c r="E23" s="21" t="s">
        <v>83</v>
      </c>
      <c r="F23" s="21" t="s">
        <v>665</v>
      </c>
      <c r="G23" s="118">
        <v>20241400256723</v>
      </c>
      <c r="H23" s="55">
        <v>45551</v>
      </c>
      <c r="I23" s="21" t="s">
        <v>666</v>
      </c>
      <c r="J23" s="21" t="s">
        <v>3</v>
      </c>
      <c r="K23" s="21" t="s">
        <v>354</v>
      </c>
      <c r="L23" s="21" t="s">
        <v>667</v>
      </c>
      <c r="M23" s="21" t="s">
        <v>403</v>
      </c>
      <c r="N23" s="21" t="s">
        <v>668</v>
      </c>
      <c r="O23" s="30">
        <v>45558</v>
      </c>
      <c r="P23" s="29">
        <v>45580</v>
      </c>
      <c r="Q23" s="29">
        <v>45580</v>
      </c>
      <c r="R23" s="30">
        <f t="shared" ca="1" si="1"/>
        <v>45655</v>
      </c>
      <c r="S23" s="31">
        <f t="shared" ca="1" si="2"/>
        <v>-75</v>
      </c>
      <c r="T23" s="21" t="s">
        <v>669</v>
      </c>
      <c r="U23" s="21" t="s">
        <v>670</v>
      </c>
      <c r="V23" s="118">
        <v>20241600399363</v>
      </c>
      <c r="W23" s="30">
        <v>45580</v>
      </c>
      <c r="X23" s="21" t="s">
        <v>134</v>
      </c>
      <c r="Y23" s="134" t="s">
        <v>479</v>
      </c>
      <c r="Z23" s="55">
        <v>45632</v>
      </c>
      <c r="AA23" s="117" t="s">
        <v>480</v>
      </c>
      <c r="AB23" s="48" t="s">
        <v>671</v>
      </c>
      <c r="AC23" s="134" t="s">
        <v>481</v>
      </c>
      <c r="AD23" s="114"/>
      <c r="AE23" s="64" t="s">
        <v>486</v>
      </c>
    </row>
    <row r="24" spans="1:31" ht="15.75" customHeight="1" x14ac:dyDescent="0.3">
      <c r="A24" s="111"/>
      <c r="B24" s="111"/>
      <c r="C24" s="149"/>
      <c r="D24" s="149"/>
      <c r="E24" s="150"/>
      <c r="F24" s="121"/>
      <c r="G24" s="151"/>
      <c r="H24" s="121"/>
      <c r="I24" s="121"/>
      <c r="J24" s="121"/>
      <c r="K24" s="152"/>
      <c r="L24" s="121"/>
      <c r="M24" s="121"/>
      <c r="N24" s="121"/>
      <c r="O24" s="121"/>
      <c r="P24" s="121"/>
      <c r="Q24" s="121"/>
      <c r="R24" s="121"/>
      <c r="S24" s="121"/>
      <c r="T24" s="121"/>
      <c r="U24" s="111"/>
      <c r="V24" s="121"/>
      <c r="W24" s="121"/>
      <c r="X24" s="149"/>
      <c r="Y24" s="149"/>
      <c r="Z24" s="122"/>
      <c r="AA24" s="121"/>
      <c r="AB24" s="123"/>
      <c r="AD24" s="124"/>
      <c r="AE24" s="124"/>
    </row>
    <row r="25" spans="1:31" ht="15.75" customHeight="1" x14ac:dyDescent="0.3">
      <c r="A25" s="111"/>
      <c r="B25" s="111"/>
      <c r="C25" s="149"/>
      <c r="D25" s="149"/>
      <c r="E25" s="150"/>
      <c r="F25" s="121"/>
      <c r="G25" s="151"/>
      <c r="H25" s="121"/>
      <c r="I25" s="121"/>
      <c r="J25" s="121"/>
      <c r="K25" s="152"/>
      <c r="L25" s="121"/>
      <c r="M25" s="121"/>
      <c r="N25" s="121"/>
      <c r="O25" s="121"/>
      <c r="P25" s="121"/>
      <c r="Q25" s="121"/>
      <c r="R25" s="121"/>
      <c r="S25" s="121"/>
      <c r="T25" s="121"/>
      <c r="U25" s="111"/>
      <c r="V25" s="121"/>
      <c r="W25" s="121"/>
      <c r="X25" s="149"/>
      <c r="Y25" s="149"/>
      <c r="Z25" s="122"/>
      <c r="AA25" s="121"/>
      <c r="AB25" s="123"/>
      <c r="AD25" s="124"/>
      <c r="AE25" s="124"/>
    </row>
    <row r="26" spans="1:31" ht="15.75" customHeight="1" x14ac:dyDescent="0.3">
      <c r="A26" s="111"/>
      <c r="B26" s="111"/>
      <c r="C26" s="149"/>
      <c r="D26" s="149"/>
      <c r="E26" s="150"/>
      <c r="F26" s="121"/>
      <c r="G26" s="151"/>
      <c r="H26" s="121"/>
      <c r="I26" s="121"/>
      <c r="J26" s="121"/>
      <c r="K26" s="152"/>
      <c r="L26" s="121"/>
      <c r="M26" s="121"/>
      <c r="N26" s="121"/>
      <c r="O26" s="121"/>
      <c r="P26" s="121"/>
      <c r="Q26" s="121"/>
      <c r="R26" s="121"/>
      <c r="S26" s="121"/>
      <c r="T26" s="121"/>
      <c r="U26" s="111"/>
      <c r="V26" s="121"/>
      <c r="W26" s="121"/>
      <c r="X26" s="149"/>
      <c r="Y26" s="149"/>
      <c r="Z26" s="122"/>
      <c r="AA26" s="121"/>
      <c r="AB26" s="123"/>
      <c r="AD26" s="124"/>
      <c r="AE26" s="124"/>
    </row>
    <row r="27" spans="1:31" ht="15.75" customHeight="1" x14ac:dyDescent="0.3">
      <c r="A27" s="111"/>
      <c r="B27" s="111"/>
      <c r="C27" s="149"/>
      <c r="D27" s="149"/>
      <c r="E27" s="150"/>
      <c r="F27" s="121"/>
      <c r="G27" s="151"/>
      <c r="H27" s="121"/>
      <c r="I27" s="121"/>
      <c r="J27" s="121"/>
      <c r="K27" s="152"/>
      <c r="L27" s="121"/>
      <c r="M27" s="121"/>
      <c r="N27" s="121"/>
      <c r="O27" s="121"/>
      <c r="P27" s="121"/>
      <c r="Q27" s="121"/>
      <c r="R27" s="121"/>
      <c r="S27" s="121"/>
      <c r="T27" s="121"/>
      <c r="U27" s="111"/>
      <c r="V27" s="121"/>
      <c r="W27" s="121"/>
      <c r="X27" s="149"/>
      <c r="Y27" s="149"/>
      <c r="Z27" s="122"/>
      <c r="AA27" s="121"/>
      <c r="AB27" s="123"/>
      <c r="AD27" s="124"/>
      <c r="AE27" s="124"/>
    </row>
    <row r="28" spans="1:31" ht="15.75" customHeight="1" x14ac:dyDescent="0.3">
      <c r="A28" s="111"/>
      <c r="B28" s="111"/>
      <c r="C28" s="149"/>
      <c r="D28" s="149"/>
      <c r="E28" s="150"/>
      <c r="F28" s="121"/>
      <c r="G28" s="151"/>
      <c r="H28" s="121"/>
      <c r="I28" s="121"/>
      <c r="J28" s="121"/>
      <c r="K28" s="152"/>
      <c r="L28" s="121"/>
      <c r="M28" s="121"/>
      <c r="N28" s="121"/>
      <c r="O28" s="121"/>
      <c r="P28" s="121"/>
      <c r="Q28" s="121"/>
      <c r="R28" s="121"/>
      <c r="S28" s="121"/>
      <c r="T28" s="121"/>
      <c r="U28" s="111"/>
      <c r="V28" s="121"/>
      <c r="W28" s="121"/>
      <c r="X28" s="149"/>
      <c r="Y28" s="149"/>
      <c r="Z28" s="122"/>
      <c r="AA28" s="121"/>
      <c r="AB28" s="123"/>
      <c r="AD28" s="124"/>
      <c r="AE28" s="124"/>
    </row>
    <row r="29" spans="1:31" ht="15.75" customHeight="1" x14ac:dyDescent="0.3">
      <c r="A29" s="111"/>
      <c r="B29" s="111"/>
      <c r="C29" s="149"/>
      <c r="D29" s="149"/>
      <c r="E29" s="150"/>
      <c r="F29" s="121"/>
      <c r="G29" s="151"/>
      <c r="H29" s="121"/>
      <c r="I29" s="121"/>
      <c r="J29" s="121"/>
      <c r="K29" s="152"/>
      <c r="L29" s="121"/>
      <c r="M29" s="121"/>
      <c r="N29" s="121"/>
      <c r="O29" s="121"/>
      <c r="P29" s="121"/>
      <c r="Q29" s="121"/>
      <c r="R29" s="121"/>
      <c r="S29" s="121"/>
      <c r="T29" s="121"/>
      <c r="U29" s="111"/>
      <c r="V29" s="121"/>
      <c r="W29" s="121"/>
      <c r="X29" s="149"/>
      <c r="Y29" s="149"/>
      <c r="Z29" s="122"/>
      <c r="AA29" s="121"/>
      <c r="AB29" s="123"/>
      <c r="AD29" s="124"/>
      <c r="AE29" s="124"/>
    </row>
    <row r="30" spans="1:31" ht="15.75" customHeight="1" x14ac:dyDescent="0.3">
      <c r="A30" s="111"/>
      <c r="B30" s="111"/>
      <c r="C30" s="149"/>
      <c r="D30" s="149"/>
      <c r="E30" s="150"/>
      <c r="F30" s="121"/>
      <c r="G30" s="151"/>
      <c r="H30" s="121"/>
      <c r="I30" s="121"/>
      <c r="J30" s="121"/>
      <c r="K30" s="152"/>
      <c r="L30" s="121"/>
      <c r="M30" s="121"/>
      <c r="N30" s="121"/>
      <c r="O30" s="121"/>
      <c r="P30" s="121"/>
      <c r="Q30" s="121"/>
      <c r="R30" s="121"/>
      <c r="S30" s="121"/>
      <c r="T30" s="121"/>
      <c r="U30" s="111"/>
      <c r="V30" s="121"/>
      <c r="W30" s="121"/>
      <c r="X30" s="149"/>
      <c r="Y30" s="149"/>
      <c r="Z30" s="122"/>
      <c r="AA30" s="121"/>
      <c r="AB30" s="123"/>
      <c r="AD30" s="124"/>
      <c r="AE30" s="124"/>
    </row>
    <row r="31" spans="1:31" ht="15.75" customHeight="1" x14ac:dyDescent="0.3">
      <c r="A31" s="111"/>
      <c r="B31" s="111"/>
      <c r="C31" s="149"/>
      <c r="D31" s="149"/>
      <c r="E31" s="150"/>
      <c r="F31" s="121"/>
      <c r="G31" s="151"/>
      <c r="H31" s="121"/>
      <c r="I31" s="121"/>
      <c r="J31" s="121"/>
      <c r="K31" s="152"/>
      <c r="L31" s="121"/>
      <c r="M31" s="121"/>
      <c r="N31" s="121"/>
      <c r="O31" s="121"/>
      <c r="P31" s="121"/>
      <c r="Q31" s="121"/>
      <c r="R31" s="121"/>
      <c r="S31" s="121"/>
      <c r="T31" s="121"/>
      <c r="U31" s="111"/>
      <c r="V31" s="121"/>
      <c r="W31" s="121"/>
      <c r="X31" s="149"/>
      <c r="Y31" s="149"/>
      <c r="Z31" s="122"/>
      <c r="AA31" s="121"/>
      <c r="AB31" s="123"/>
      <c r="AD31" s="124"/>
      <c r="AE31" s="124"/>
    </row>
    <row r="32" spans="1:31" ht="15.75" customHeight="1" x14ac:dyDescent="0.3">
      <c r="A32" s="111"/>
      <c r="B32" s="111"/>
      <c r="C32" s="149"/>
      <c r="D32" s="149"/>
      <c r="E32" s="150"/>
      <c r="F32" s="121"/>
      <c r="G32" s="151"/>
      <c r="H32" s="121"/>
      <c r="I32" s="121"/>
      <c r="J32" s="121"/>
      <c r="K32" s="152"/>
      <c r="L32" s="121"/>
      <c r="M32" s="121"/>
      <c r="N32" s="121"/>
      <c r="O32" s="121"/>
      <c r="P32" s="121"/>
      <c r="Q32" s="121"/>
      <c r="R32" s="121"/>
      <c r="S32" s="121"/>
      <c r="T32" s="121"/>
      <c r="U32" s="111"/>
      <c r="V32" s="121"/>
      <c r="W32" s="121"/>
      <c r="X32" s="149"/>
      <c r="Y32" s="149"/>
      <c r="Z32" s="122"/>
      <c r="AA32" s="121"/>
      <c r="AB32" s="123"/>
      <c r="AD32" s="124"/>
      <c r="AE32" s="124"/>
    </row>
    <row r="33" spans="1:31" ht="15.75" customHeight="1" x14ac:dyDescent="0.3">
      <c r="A33" s="111"/>
      <c r="B33" s="111"/>
      <c r="C33" s="149"/>
      <c r="D33" s="149"/>
      <c r="E33" s="150"/>
      <c r="F33" s="121"/>
      <c r="G33" s="151"/>
      <c r="H33" s="121"/>
      <c r="I33" s="121"/>
      <c r="J33" s="121"/>
      <c r="K33" s="152"/>
      <c r="L33" s="121"/>
      <c r="M33" s="121"/>
      <c r="N33" s="121"/>
      <c r="O33" s="121"/>
      <c r="P33" s="121"/>
      <c r="Q33" s="121"/>
      <c r="R33" s="121"/>
      <c r="S33" s="121"/>
      <c r="T33" s="121"/>
      <c r="U33" s="111"/>
      <c r="V33" s="121"/>
      <c r="W33" s="121"/>
      <c r="X33" s="149"/>
      <c r="Y33" s="149"/>
      <c r="Z33" s="122"/>
      <c r="AA33" s="121"/>
      <c r="AB33" s="123"/>
      <c r="AD33" s="124"/>
      <c r="AE33" s="124"/>
    </row>
    <row r="34" spans="1:31" ht="15.75" customHeight="1" x14ac:dyDescent="0.3">
      <c r="A34" s="111"/>
      <c r="B34" s="111"/>
      <c r="C34" s="149"/>
      <c r="D34" s="149"/>
      <c r="E34" s="150"/>
      <c r="F34" s="121"/>
      <c r="G34" s="151"/>
      <c r="H34" s="121"/>
      <c r="I34" s="121"/>
      <c r="J34" s="121"/>
      <c r="K34" s="152"/>
      <c r="L34" s="121"/>
      <c r="M34" s="121"/>
      <c r="N34" s="121"/>
      <c r="O34" s="121"/>
      <c r="P34" s="121"/>
      <c r="Q34" s="121"/>
      <c r="R34" s="121"/>
      <c r="S34" s="121"/>
      <c r="T34" s="121"/>
      <c r="U34" s="111"/>
      <c r="V34" s="121"/>
      <c r="W34" s="121"/>
      <c r="X34" s="149"/>
      <c r="Y34" s="149"/>
      <c r="Z34" s="122"/>
      <c r="AA34" s="121"/>
      <c r="AB34" s="123"/>
      <c r="AD34" s="124"/>
      <c r="AE34" s="124"/>
    </row>
    <row r="35" spans="1:31" ht="15.75" customHeight="1" x14ac:dyDescent="0.3">
      <c r="A35" s="111"/>
      <c r="B35" s="111"/>
      <c r="C35" s="149"/>
      <c r="D35" s="149"/>
      <c r="E35" s="150"/>
      <c r="F35" s="121"/>
      <c r="G35" s="151"/>
      <c r="H35" s="121"/>
      <c r="I35" s="121"/>
      <c r="J35" s="121"/>
      <c r="K35" s="152"/>
      <c r="L35" s="121"/>
      <c r="M35" s="121"/>
      <c r="N35" s="121"/>
      <c r="O35" s="121"/>
      <c r="P35" s="121"/>
      <c r="Q35" s="121"/>
      <c r="R35" s="121"/>
      <c r="S35" s="121"/>
      <c r="T35" s="121"/>
      <c r="U35" s="111"/>
      <c r="V35" s="121"/>
      <c r="W35" s="121"/>
      <c r="X35" s="149"/>
      <c r="Y35" s="149"/>
      <c r="Z35" s="122"/>
      <c r="AA35" s="121"/>
      <c r="AB35" s="123"/>
      <c r="AD35" s="124"/>
      <c r="AE35" s="124"/>
    </row>
    <row r="36" spans="1:31" ht="15.75" customHeight="1" x14ac:dyDescent="0.3">
      <c r="A36" s="111"/>
      <c r="B36" s="111"/>
      <c r="C36" s="149"/>
      <c r="D36" s="149"/>
      <c r="E36" s="150"/>
      <c r="F36" s="121"/>
      <c r="G36" s="151"/>
      <c r="H36" s="121"/>
      <c r="I36" s="121"/>
      <c r="J36" s="121"/>
      <c r="K36" s="152"/>
      <c r="L36" s="121"/>
      <c r="M36" s="121"/>
      <c r="N36" s="121"/>
      <c r="O36" s="121"/>
      <c r="P36" s="121"/>
      <c r="Q36" s="121"/>
      <c r="R36" s="121"/>
      <c r="S36" s="121"/>
      <c r="T36" s="121"/>
      <c r="U36" s="111"/>
      <c r="V36" s="121"/>
      <c r="W36" s="121"/>
      <c r="X36" s="149"/>
      <c r="Y36" s="149"/>
      <c r="Z36" s="122"/>
      <c r="AA36" s="121"/>
      <c r="AB36" s="123"/>
      <c r="AD36" s="124"/>
      <c r="AE36" s="124"/>
    </row>
    <row r="37" spans="1:31" ht="15.75" customHeight="1" x14ac:dyDescent="0.3">
      <c r="A37" s="111"/>
      <c r="B37" s="111"/>
      <c r="C37" s="149"/>
      <c r="D37" s="149"/>
      <c r="E37" s="150"/>
      <c r="F37" s="121"/>
      <c r="G37" s="151"/>
      <c r="H37" s="121"/>
      <c r="I37" s="121"/>
      <c r="J37" s="121"/>
      <c r="K37" s="152"/>
      <c r="L37" s="121"/>
      <c r="M37" s="121"/>
      <c r="N37" s="121"/>
      <c r="O37" s="121"/>
      <c r="P37" s="121"/>
      <c r="Q37" s="121"/>
      <c r="R37" s="121"/>
      <c r="S37" s="121"/>
      <c r="T37" s="121"/>
      <c r="U37" s="111"/>
      <c r="V37" s="121"/>
      <c r="W37" s="121"/>
      <c r="X37" s="149"/>
      <c r="Y37" s="149"/>
      <c r="Z37" s="122"/>
      <c r="AA37" s="121"/>
      <c r="AB37" s="123"/>
      <c r="AD37" s="124"/>
      <c r="AE37" s="124"/>
    </row>
    <row r="38" spans="1:31" ht="15.75" customHeight="1" x14ac:dyDescent="0.3">
      <c r="A38" s="111"/>
      <c r="B38" s="111"/>
      <c r="C38" s="149"/>
      <c r="D38" s="149"/>
      <c r="E38" s="150"/>
      <c r="F38" s="121"/>
      <c r="G38" s="151"/>
      <c r="H38" s="121"/>
      <c r="I38" s="121"/>
      <c r="J38" s="121"/>
      <c r="K38" s="152"/>
      <c r="L38" s="121"/>
      <c r="M38" s="121"/>
      <c r="N38" s="121"/>
      <c r="O38" s="121"/>
      <c r="P38" s="121"/>
      <c r="Q38" s="121"/>
      <c r="R38" s="121"/>
      <c r="S38" s="121"/>
      <c r="T38" s="121"/>
      <c r="U38" s="111"/>
      <c r="V38" s="121"/>
      <c r="W38" s="121"/>
      <c r="X38" s="149"/>
      <c r="Y38" s="149"/>
      <c r="Z38" s="122"/>
      <c r="AA38" s="121"/>
      <c r="AB38" s="123"/>
      <c r="AD38" s="124"/>
      <c r="AE38" s="124"/>
    </row>
    <row r="39" spans="1:31" ht="15.75" customHeight="1" x14ac:dyDescent="0.3">
      <c r="A39" s="111"/>
      <c r="B39" s="111"/>
      <c r="C39" s="149"/>
      <c r="D39" s="149"/>
      <c r="E39" s="150"/>
      <c r="F39" s="121"/>
      <c r="G39" s="151"/>
      <c r="H39" s="121"/>
      <c r="I39" s="121"/>
      <c r="J39" s="121"/>
      <c r="K39" s="152"/>
      <c r="L39" s="121"/>
      <c r="M39" s="121"/>
      <c r="N39" s="121"/>
      <c r="O39" s="121"/>
      <c r="P39" s="121"/>
      <c r="Q39" s="121"/>
      <c r="R39" s="121"/>
      <c r="S39" s="121"/>
      <c r="T39" s="121"/>
      <c r="U39" s="111"/>
      <c r="V39" s="121"/>
      <c r="W39" s="121"/>
      <c r="X39" s="149"/>
      <c r="Y39" s="149"/>
      <c r="Z39" s="122"/>
      <c r="AA39" s="121"/>
      <c r="AB39" s="123"/>
      <c r="AD39" s="124"/>
      <c r="AE39" s="124"/>
    </row>
    <row r="40" spans="1:31" ht="15.75" customHeight="1" x14ac:dyDescent="0.3">
      <c r="A40" s="111"/>
      <c r="B40" s="111"/>
      <c r="C40" s="149"/>
      <c r="D40" s="149"/>
      <c r="E40" s="150"/>
      <c r="F40" s="121"/>
      <c r="G40" s="151"/>
      <c r="H40" s="121"/>
      <c r="I40" s="121"/>
      <c r="J40" s="121"/>
      <c r="K40" s="152"/>
      <c r="L40" s="121"/>
      <c r="M40" s="121"/>
      <c r="N40" s="121"/>
      <c r="O40" s="121"/>
      <c r="P40" s="121"/>
      <c r="Q40" s="121"/>
      <c r="R40" s="121"/>
      <c r="S40" s="121"/>
      <c r="T40" s="121"/>
      <c r="U40" s="111"/>
      <c r="V40" s="121"/>
      <c r="W40" s="121"/>
      <c r="X40" s="149"/>
      <c r="Y40" s="149"/>
      <c r="Z40" s="122"/>
      <c r="AA40" s="121"/>
      <c r="AB40" s="123"/>
      <c r="AD40" s="124"/>
      <c r="AE40" s="124"/>
    </row>
    <row r="41" spans="1:31" ht="15.75" customHeight="1" x14ac:dyDescent="0.3">
      <c r="A41" s="111"/>
      <c r="B41" s="111"/>
      <c r="C41" s="149"/>
      <c r="D41" s="149"/>
      <c r="E41" s="150"/>
      <c r="F41" s="121"/>
      <c r="G41" s="151"/>
      <c r="H41" s="121"/>
      <c r="I41" s="121"/>
      <c r="J41" s="121"/>
      <c r="K41" s="152"/>
      <c r="L41" s="121"/>
      <c r="M41" s="121"/>
      <c r="N41" s="121"/>
      <c r="O41" s="121"/>
      <c r="P41" s="121"/>
      <c r="Q41" s="121"/>
      <c r="R41" s="121"/>
      <c r="S41" s="121"/>
      <c r="T41" s="121"/>
      <c r="U41" s="111"/>
      <c r="V41" s="121"/>
      <c r="W41" s="121"/>
      <c r="X41" s="149"/>
      <c r="Y41" s="149"/>
      <c r="Z41" s="122"/>
      <c r="AA41" s="121"/>
      <c r="AB41" s="123"/>
      <c r="AD41" s="124"/>
      <c r="AE41" s="124"/>
    </row>
    <row r="42" spans="1:31" ht="15.75" customHeight="1" x14ac:dyDescent="0.3">
      <c r="A42" s="111"/>
      <c r="B42" s="111"/>
      <c r="C42" s="149"/>
      <c r="D42" s="149"/>
      <c r="E42" s="150"/>
      <c r="F42" s="121"/>
      <c r="G42" s="151"/>
      <c r="H42" s="121"/>
      <c r="I42" s="121"/>
      <c r="J42" s="121"/>
      <c r="K42" s="152"/>
      <c r="L42" s="121"/>
      <c r="M42" s="121"/>
      <c r="N42" s="121"/>
      <c r="O42" s="121"/>
      <c r="P42" s="121"/>
      <c r="Q42" s="121"/>
      <c r="R42" s="121"/>
      <c r="S42" s="121"/>
      <c r="T42" s="121"/>
      <c r="U42" s="111"/>
      <c r="V42" s="121"/>
      <c r="W42" s="121"/>
      <c r="X42" s="149"/>
      <c r="Y42" s="149"/>
      <c r="Z42" s="122"/>
      <c r="AA42" s="121"/>
      <c r="AB42" s="123"/>
      <c r="AD42" s="124"/>
      <c r="AE42" s="124"/>
    </row>
    <row r="43" spans="1:31" ht="15.75" customHeight="1" x14ac:dyDescent="0.3">
      <c r="A43" s="111"/>
      <c r="B43" s="111"/>
      <c r="C43" s="149"/>
      <c r="D43" s="149"/>
      <c r="E43" s="150"/>
      <c r="F43" s="121"/>
      <c r="G43" s="151"/>
      <c r="H43" s="121"/>
      <c r="I43" s="121"/>
      <c r="J43" s="121"/>
      <c r="K43" s="152"/>
      <c r="L43" s="121"/>
      <c r="M43" s="121"/>
      <c r="N43" s="121"/>
      <c r="O43" s="121"/>
      <c r="P43" s="121"/>
      <c r="Q43" s="121"/>
      <c r="R43" s="121"/>
      <c r="S43" s="121"/>
      <c r="T43" s="121"/>
      <c r="U43" s="111"/>
      <c r="V43" s="121"/>
      <c r="W43" s="121"/>
      <c r="X43" s="149"/>
      <c r="Y43" s="149"/>
      <c r="Z43" s="122"/>
      <c r="AA43" s="121"/>
      <c r="AB43" s="123"/>
      <c r="AD43" s="124"/>
      <c r="AE43" s="124"/>
    </row>
    <row r="44" spans="1:31" ht="15.75" customHeight="1" x14ac:dyDescent="0.3">
      <c r="A44" s="111"/>
      <c r="B44" s="111"/>
      <c r="C44" s="149"/>
      <c r="D44" s="149"/>
      <c r="E44" s="150"/>
      <c r="F44" s="121"/>
      <c r="G44" s="151"/>
      <c r="H44" s="121"/>
      <c r="I44" s="121"/>
      <c r="J44" s="121"/>
      <c r="K44" s="152"/>
      <c r="L44" s="121"/>
      <c r="M44" s="121"/>
      <c r="N44" s="121"/>
      <c r="O44" s="121"/>
      <c r="P44" s="121"/>
      <c r="Q44" s="121"/>
      <c r="R44" s="121"/>
      <c r="S44" s="121"/>
      <c r="T44" s="121"/>
      <c r="U44" s="111"/>
      <c r="V44" s="121"/>
      <c r="W44" s="121"/>
      <c r="X44" s="149"/>
      <c r="Y44" s="149"/>
      <c r="Z44" s="122"/>
      <c r="AA44" s="121"/>
      <c r="AB44" s="123"/>
      <c r="AD44" s="124"/>
      <c r="AE44" s="124"/>
    </row>
    <row r="45" spans="1:31" ht="15.75" customHeight="1" x14ac:dyDescent="0.3">
      <c r="A45" s="111"/>
      <c r="B45" s="111"/>
      <c r="C45" s="149"/>
      <c r="D45" s="149"/>
      <c r="E45" s="150"/>
      <c r="F45" s="121"/>
      <c r="G45" s="151"/>
      <c r="H45" s="121"/>
      <c r="I45" s="121"/>
      <c r="J45" s="121"/>
      <c r="K45" s="152"/>
      <c r="L45" s="121"/>
      <c r="M45" s="121"/>
      <c r="N45" s="121"/>
      <c r="O45" s="121"/>
      <c r="P45" s="121"/>
      <c r="Q45" s="121"/>
      <c r="R45" s="121"/>
      <c r="S45" s="121"/>
      <c r="T45" s="121"/>
      <c r="U45" s="111"/>
      <c r="V45" s="121"/>
      <c r="W45" s="121"/>
      <c r="X45" s="149"/>
      <c r="Y45" s="149"/>
      <c r="Z45" s="122"/>
      <c r="AA45" s="121"/>
      <c r="AB45" s="123"/>
      <c r="AD45" s="124"/>
      <c r="AE45" s="124"/>
    </row>
    <row r="46" spans="1:31" ht="15.75" customHeight="1" x14ac:dyDescent="0.3">
      <c r="A46" s="111"/>
      <c r="B46" s="111"/>
      <c r="C46" s="149"/>
      <c r="D46" s="149"/>
      <c r="E46" s="150"/>
      <c r="F46" s="121"/>
      <c r="G46" s="151"/>
      <c r="H46" s="121"/>
      <c r="I46" s="121"/>
      <c r="J46" s="121"/>
      <c r="K46" s="152"/>
      <c r="L46" s="121"/>
      <c r="M46" s="121"/>
      <c r="N46" s="121"/>
      <c r="O46" s="121"/>
      <c r="P46" s="121"/>
      <c r="Q46" s="121"/>
      <c r="R46" s="121"/>
      <c r="S46" s="121"/>
      <c r="T46" s="121"/>
      <c r="U46" s="111"/>
      <c r="V46" s="121"/>
      <c r="W46" s="121"/>
      <c r="X46" s="149"/>
      <c r="Y46" s="149"/>
      <c r="Z46" s="122"/>
      <c r="AA46" s="121"/>
      <c r="AB46" s="123"/>
      <c r="AD46" s="124"/>
      <c r="AE46" s="124"/>
    </row>
    <row r="47" spans="1:31" ht="15.75" customHeight="1" x14ac:dyDescent="0.3">
      <c r="A47" s="111"/>
      <c r="B47" s="111"/>
      <c r="C47" s="149"/>
      <c r="D47" s="149"/>
      <c r="E47" s="150"/>
      <c r="F47" s="121"/>
      <c r="G47" s="151"/>
      <c r="H47" s="121"/>
      <c r="I47" s="121"/>
      <c r="J47" s="121"/>
      <c r="K47" s="152"/>
      <c r="L47" s="121"/>
      <c r="M47" s="121"/>
      <c r="N47" s="121"/>
      <c r="O47" s="121"/>
      <c r="P47" s="121"/>
      <c r="Q47" s="121"/>
      <c r="R47" s="121"/>
      <c r="S47" s="121"/>
      <c r="T47" s="121"/>
      <c r="U47" s="111"/>
      <c r="V47" s="121"/>
      <c r="W47" s="121"/>
      <c r="X47" s="149"/>
      <c r="Y47" s="149"/>
      <c r="Z47" s="122"/>
      <c r="AA47" s="121"/>
      <c r="AB47" s="123"/>
      <c r="AD47" s="124"/>
      <c r="AE47" s="124"/>
    </row>
    <row r="48" spans="1:31" ht="15.75" customHeight="1" x14ac:dyDescent="0.3">
      <c r="A48" s="111"/>
      <c r="B48" s="111"/>
      <c r="C48" s="149"/>
      <c r="D48" s="149"/>
      <c r="E48" s="150"/>
      <c r="F48" s="121"/>
      <c r="G48" s="151"/>
      <c r="H48" s="121"/>
      <c r="I48" s="121"/>
      <c r="J48" s="121"/>
      <c r="K48" s="152"/>
      <c r="L48" s="121"/>
      <c r="M48" s="121"/>
      <c r="N48" s="121"/>
      <c r="O48" s="121"/>
      <c r="P48" s="121"/>
      <c r="Q48" s="121"/>
      <c r="R48" s="121"/>
      <c r="S48" s="121"/>
      <c r="T48" s="121"/>
      <c r="U48" s="111"/>
      <c r="V48" s="121"/>
      <c r="W48" s="121"/>
      <c r="X48" s="149"/>
      <c r="Y48" s="149"/>
      <c r="Z48" s="122"/>
      <c r="AA48" s="121"/>
      <c r="AB48" s="123"/>
      <c r="AD48" s="124"/>
      <c r="AE48" s="124"/>
    </row>
    <row r="49" spans="1:31" ht="15.75" customHeight="1" x14ac:dyDescent="0.3">
      <c r="A49" s="111"/>
      <c r="B49" s="111"/>
      <c r="C49" s="149"/>
      <c r="D49" s="149"/>
      <c r="E49" s="150"/>
      <c r="F49" s="121"/>
      <c r="G49" s="151"/>
      <c r="H49" s="121"/>
      <c r="I49" s="121"/>
      <c r="J49" s="121"/>
      <c r="K49" s="152"/>
      <c r="L49" s="121"/>
      <c r="M49" s="121"/>
      <c r="N49" s="121"/>
      <c r="O49" s="121"/>
      <c r="P49" s="121"/>
      <c r="Q49" s="121"/>
      <c r="R49" s="121"/>
      <c r="S49" s="121"/>
      <c r="T49" s="121"/>
      <c r="U49" s="111"/>
      <c r="V49" s="121"/>
      <c r="W49" s="121"/>
      <c r="X49" s="149"/>
      <c r="Y49" s="149"/>
      <c r="Z49" s="122"/>
      <c r="AA49" s="121"/>
      <c r="AB49" s="123"/>
      <c r="AD49" s="124"/>
      <c r="AE49" s="124"/>
    </row>
    <row r="50" spans="1:31" ht="15.75" customHeight="1" x14ac:dyDescent="0.3">
      <c r="A50" s="111"/>
      <c r="B50" s="111"/>
      <c r="C50" s="149"/>
      <c r="D50" s="149"/>
      <c r="E50" s="150"/>
      <c r="F50" s="121"/>
      <c r="G50" s="151"/>
      <c r="H50" s="121"/>
      <c r="I50" s="121"/>
      <c r="J50" s="121"/>
      <c r="K50" s="152"/>
      <c r="L50" s="121"/>
      <c r="M50" s="121"/>
      <c r="N50" s="121"/>
      <c r="O50" s="121"/>
      <c r="P50" s="121"/>
      <c r="Q50" s="121"/>
      <c r="R50" s="121"/>
      <c r="S50" s="121"/>
      <c r="T50" s="121"/>
      <c r="U50" s="111"/>
      <c r="V50" s="121"/>
      <c r="W50" s="121"/>
      <c r="X50" s="149"/>
      <c r="Y50" s="149"/>
      <c r="Z50" s="122"/>
      <c r="AA50" s="121"/>
      <c r="AB50" s="123"/>
      <c r="AD50" s="124"/>
      <c r="AE50" s="124"/>
    </row>
    <row r="51" spans="1:31" ht="15.75" customHeight="1" x14ac:dyDescent="0.3">
      <c r="A51" s="111"/>
      <c r="B51" s="111"/>
      <c r="C51" s="149"/>
      <c r="D51" s="149"/>
      <c r="E51" s="150"/>
      <c r="F51" s="121"/>
      <c r="G51" s="151"/>
      <c r="H51" s="121"/>
      <c r="I51" s="121"/>
      <c r="J51" s="121"/>
      <c r="K51" s="152"/>
      <c r="L51" s="121"/>
      <c r="M51" s="121"/>
      <c r="N51" s="121"/>
      <c r="O51" s="121"/>
      <c r="P51" s="121"/>
      <c r="Q51" s="121"/>
      <c r="R51" s="121"/>
      <c r="S51" s="121"/>
      <c r="T51" s="121"/>
      <c r="U51" s="111"/>
      <c r="V51" s="121"/>
      <c r="W51" s="121"/>
      <c r="X51" s="149"/>
      <c r="Y51" s="149"/>
      <c r="Z51" s="122"/>
      <c r="AA51" s="121"/>
      <c r="AB51" s="123"/>
      <c r="AD51" s="124"/>
      <c r="AE51" s="124"/>
    </row>
    <row r="52" spans="1:31" ht="15.75" customHeight="1" x14ac:dyDescent="0.3">
      <c r="A52" s="111"/>
      <c r="B52" s="111"/>
      <c r="C52" s="149"/>
      <c r="D52" s="149"/>
      <c r="E52" s="150"/>
      <c r="F52" s="121"/>
      <c r="G52" s="151"/>
      <c r="H52" s="121"/>
      <c r="I52" s="121"/>
      <c r="J52" s="121"/>
      <c r="K52" s="152"/>
      <c r="L52" s="121"/>
      <c r="M52" s="121"/>
      <c r="N52" s="121"/>
      <c r="O52" s="121"/>
      <c r="P52" s="121"/>
      <c r="Q52" s="121"/>
      <c r="R52" s="121"/>
      <c r="S52" s="121"/>
      <c r="T52" s="121"/>
      <c r="U52" s="111"/>
      <c r="V52" s="121"/>
      <c r="W52" s="121"/>
      <c r="X52" s="149"/>
      <c r="Y52" s="149"/>
      <c r="Z52" s="122"/>
      <c r="AA52" s="121"/>
      <c r="AB52" s="123"/>
      <c r="AD52" s="124"/>
      <c r="AE52" s="124"/>
    </row>
    <row r="53" spans="1:31" ht="15.75" customHeight="1" x14ac:dyDescent="0.3">
      <c r="A53" s="111"/>
      <c r="B53" s="111"/>
      <c r="C53" s="149"/>
      <c r="D53" s="149"/>
      <c r="E53" s="150"/>
      <c r="F53" s="121"/>
      <c r="G53" s="151"/>
      <c r="H53" s="121"/>
      <c r="I53" s="121"/>
      <c r="J53" s="121"/>
      <c r="K53" s="152"/>
      <c r="L53" s="121"/>
      <c r="M53" s="121"/>
      <c r="N53" s="121"/>
      <c r="O53" s="121"/>
      <c r="P53" s="121"/>
      <c r="Q53" s="121"/>
      <c r="R53" s="121"/>
      <c r="S53" s="121"/>
      <c r="T53" s="121"/>
      <c r="U53" s="111"/>
      <c r="V53" s="121"/>
      <c r="W53" s="121"/>
      <c r="X53" s="149"/>
      <c r="Y53" s="149"/>
      <c r="Z53" s="122"/>
      <c r="AA53" s="121"/>
      <c r="AB53" s="123"/>
      <c r="AD53" s="124"/>
      <c r="AE53" s="124"/>
    </row>
    <row r="54" spans="1:31" ht="15.75" customHeight="1" x14ac:dyDescent="0.3">
      <c r="A54" s="111"/>
      <c r="B54" s="111"/>
      <c r="C54" s="149"/>
      <c r="D54" s="149"/>
      <c r="E54" s="150"/>
      <c r="F54" s="121"/>
      <c r="G54" s="151"/>
      <c r="H54" s="121"/>
      <c r="I54" s="121"/>
      <c r="J54" s="121"/>
      <c r="K54" s="152"/>
      <c r="L54" s="121"/>
      <c r="M54" s="121"/>
      <c r="N54" s="121"/>
      <c r="O54" s="121"/>
      <c r="P54" s="121"/>
      <c r="Q54" s="121"/>
      <c r="R54" s="121"/>
      <c r="S54" s="121"/>
      <c r="T54" s="121"/>
      <c r="U54" s="111"/>
      <c r="V54" s="121"/>
      <c r="W54" s="121"/>
      <c r="X54" s="149"/>
      <c r="Y54" s="149"/>
      <c r="Z54" s="122"/>
      <c r="AA54" s="121"/>
      <c r="AB54" s="123"/>
      <c r="AD54" s="124"/>
      <c r="AE54" s="124"/>
    </row>
    <row r="55" spans="1:31" ht="15.75" customHeight="1" x14ac:dyDescent="0.3">
      <c r="A55" s="111"/>
      <c r="B55" s="111"/>
      <c r="C55" s="149"/>
      <c r="D55" s="149"/>
      <c r="E55" s="150"/>
      <c r="F55" s="121"/>
      <c r="G55" s="151"/>
      <c r="H55" s="121"/>
      <c r="I55" s="121"/>
      <c r="J55" s="121"/>
      <c r="K55" s="152"/>
      <c r="L55" s="121"/>
      <c r="M55" s="121"/>
      <c r="N55" s="121"/>
      <c r="O55" s="121"/>
      <c r="P55" s="121"/>
      <c r="Q55" s="121"/>
      <c r="R55" s="121"/>
      <c r="S55" s="121"/>
      <c r="T55" s="121"/>
      <c r="U55" s="111"/>
      <c r="V55" s="121"/>
      <c r="W55" s="121"/>
      <c r="X55" s="149"/>
      <c r="Y55" s="149"/>
      <c r="Z55" s="122"/>
      <c r="AA55" s="121"/>
      <c r="AB55" s="123"/>
      <c r="AD55" s="124"/>
      <c r="AE55" s="124"/>
    </row>
    <row r="56" spans="1:31" ht="15.75" customHeight="1" x14ac:dyDescent="0.3">
      <c r="A56" s="111"/>
      <c r="B56" s="111"/>
      <c r="C56" s="149"/>
      <c r="D56" s="149"/>
      <c r="E56" s="150"/>
      <c r="F56" s="121"/>
      <c r="G56" s="151"/>
      <c r="H56" s="121"/>
      <c r="I56" s="121"/>
      <c r="J56" s="121"/>
      <c r="K56" s="152"/>
      <c r="L56" s="121"/>
      <c r="M56" s="121"/>
      <c r="N56" s="121"/>
      <c r="O56" s="121"/>
      <c r="P56" s="121"/>
      <c r="Q56" s="121"/>
      <c r="R56" s="121"/>
      <c r="S56" s="121"/>
      <c r="T56" s="121"/>
      <c r="U56" s="111"/>
      <c r="V56" s="121"/>
      <c r="W56" s="121"/>
      <c r="X56" s="149"/>
      <c r="Y56" s="149"/>
      <c r="Z56" s="122"/>
      <c r="AA56" s="121"/>
      <c r="AB56" s="123"/>
      <c r="AD56" s="124"/>
      <c r="AE56" s="124"/>
    </row>
    <row r="57" spans="1:31" ht="15.75" customHeight="1" x14ac:dyDescent="0.3">
      <c r="A57" s="111"/>
      <c r="B57" s="111"/>
      <c r="C57" s="149"/>
      <c r="D57" s="149"/>
      <c r="E57" s="150"/>
      <c r="F57" s="121"/>
      <c r="G57" s="151"/>
      <c r="H57" s="121"/>
      <c r="I57" s="121"/>
      <c r="J57" s="121"/>
      <c r="K57" s="152"/>
      <c r="L57" s="121"/>
      <c r="M57" s="121"/>
      <c r="N57" s="121"/>
      <c r="O57" s="121"/>
      <c r="P57" s="121"/>
      <c r="Q57" s="121"/>
      <c r="R57" s="121"/>
      <c r="S57" s="121"/>
      <c r="T57" s="121"/>
      <c r="U57" s="111"/>
      <c r="V57" s="121"/>
      <c r="W57" s="121"/>
      <c r="X57" s="149"/>
      <c r="Y57" s="149"/>
      <c r="Z57" s="122"/>
      <c r="AA57" s="121"/>
      <c r="AB57" s="123"/>
      <c r="AD57" s="124"/>
      <c r="AE57" s="124"/>
    </row>
    <row r="58" spans="1:31" ht="15.75" customHeight="1" x14ac:dyDescent="0.3">
      <c r="A58" s="111"/>
      <c r="B58" s="111"/>
      <c r="C58" s="149"/>
      <c r="D58" s="149"/>
      <c r="E58" s="150"/>
      <c r="F58" s="121"/>
      <c r="G58" s="151"/>
      <c r="H58" s="121"/>
      <c r="I58" s="121"/>
      <c r="J58" s="121"/>
      <c r="K58" s="152"/>
      <c r="L58" s="121"/>
      <c r="M58" s="121"/>
      <c r="N58" s="121"/>
      <c r="O58" s="121"/>
      <c r="P58" s="121"/>
      <c r="Q58" s="121"/>
      <c r="R58" s="121"/>
      <c r="S58" s="121"/>
      <c r="T58" s="121"/>
      <c r="U58" s="111"/>
      <c r="V58" s="121"/>
      <c r="W58" s="121"/>
      <c r="X58" s="149"/>
      <c r="Y58" s="149"/>
      <c r="Z58" s="122"/>
      <c r="AA58" s="121"/>
      <c r="AB58" s="123"/>
      <c r="AD58" s="124"/>
      <c r="AE58" s="124"/>
    </row>
    <row r="59" spans="1:31" ht="15.75" customHeight="1" x14ac:dyDescent="0.3">
      <c r="A59" s="111"/>
      <c r="B59" s="111"/>
      <c r="C59" s="149"/>
      <c r="D59" s="149"/>
      <c r="E59" s="150"/>
      <c r="F59" s="121"/>
      <c r="G59" s="151"/>
      <c r="H59" s="121"/>
      <c r="I59" s="121"/>
      <c r="J59" s="121"/>
      <c r="K59" s="152"/>
      <c r="L59" s="121"/>
      <c r="M59" s="121"/>
      <c r="N59" s="121"/>
      <c r="O59" s="121"/>
      <c r="P59" s="121"/>
      <c r="Q59" s="121"/>
      <c r="R59" s="121"/>
      <c r="S59" s="121"/>
      <c r="T59" s="121"/>
      <c r="U59" s="111"/>
      <c r="V59" s="121"/>
      <c r="W59" s="121"/>
      <c r="X59" s="149"/>
      <c r="Y59" s="149"/>
      <c r="Z59" s="122"/>
      <c r="AA59" s="121"/>
      <c r="AB59" s="123"/>
      <c r="AD59" s="124"/>
      <c r="AE59" s="124"/>
    </row>
    <row r="60" spans="1:31" ht="15.75" customHeight="1" x14ac:dyDescent="0.3">
      <c r="A60" s="111"/>
      <c r="B60" s="111"/>
      <c r="C60" s="149"/>
      <c r="D60" s="149"/>
      <c r="E60" s="150"/>
      <c r="F60" s="121"/>
      <c r="G60" s="151"/>
      <c r="H60" s="121"/>
      <c r="I60" s="121"/>
      <c r="J60" s="121"/>
      <c r="K60" s="152"/>
      <c r="L60" s="121"/>
      <c r="M60" s="121"/>
      <c r="N60" s="121"/>
      <c r="O60" s="121"/>
      <c r="P60" s="121"/>
      <c r="Q60" s="121"/>
      <c r="R60" s="121"/>
      <c r="S60" s="121"/>
      <c r="T60" s="121"/>
      <c r="U60" s="111"/>
      <c r="V60" s="121"/>
      <c r="W60" s="121"/>
      <c r="X60" s="149"/>
      <c r="Y60" s="149"/>
      <c r="Z60" s="122"/>
      <c r="AA60" s="121"/>
      <c r="AB60" s="123"/>
      <c r="AD60" s="124"/>
      <c r="AE60" s="124"/>
    </row>
    <row r="61" spans="1:31" ht="15.75" customHeight="1" x14ac:dyDescent="0.3">
      <c r="A61" s="111"/>
      <c r="B61" s="111"/>
      <c r="C61" s="149"/>
      <c r="D61" s="149"/>
      <c r="E61" s="150"/>
      <c r="F61" s="121"/>
      <c r="G61" s="151"/>
      <c r="H61" s="121"/>
      <c r="I61" s="121"/>
      <c r="J61" s="121"/>
      <c r="K61" s="152"/>
      <c r="L61" s="121"/>
      <c r="M61" s="121"/>
      <c r="N61" s="121"/>
      <c r="O61" s="121"/>
      <c r="P61" s="121"/>
      <c r="Q61" s="121"/>
      <c r="R61" s="121"/>
      <c r="S61" s="121"/>
      <c r="T61" s="121"/>
      <c r="U61" s="111"/>
      <c r="V61" s="121"/>
      <c r="W61" s="121"/>
      <c r="X61" s="149"/>
      <c r="Y61" s="149"/>
      <c r="Z61" s="122"/>
      <c r="AA61" s="121"/>
      <c r="AB61" s="123"/>
      <c r="AD61" s="124"/>
      <c r="AE61" s="124"/>
    </row>
    <row r="62" spans="1:31" ht="15.75" customHeight="1" x14ac:dyDescent="0.3">
      <c r="A62" s="111"/>
      <c r="B62" s="111"/>
      <c r="C62" s="149"/>
      <c r="D62" s="149"/>
      <c r="E62" s="150"/>
      <c r="F62" s="121"/>
      <c r="G62" s="151"/>
      <c r="H62" s="121"/>
      <c r="I62" s="121"/>
      <c r="J62" s="121"/>
      <c r="K62" s="152"/>
      <c r="L62" s="121"/>
      <c r="M62" s="121"/>
      <c r="N62" s="121"/>
      <c r="O62" s="121"/>
      <c r="P62" s="121"/>
      <c r="Q62" s="121"/>
      <c r="R62" s="121"/>
      <c r="S62" s="121"/>
      <c r="T62" s="121"/>
      <c r="U62" s="111"/>
      <c r="V62" s="121"/>
      <c r="W62" s="121"/>
      <c r="X62" s="149"/>
      <c r="Y62" s="149"/>
      <c r="Z62" s="122"/>
      <c r="AA62" s="121"/>
      <c r="AB62" s="123"/>
      <c r="AD62" s="124"/>
      <c r="AE62" s="124"/>
    </row>
    <row r="63" spans="1:31" ht="15.75" customHeight="1" x14ac:dyDescent="0.3">
      <c r="A63" s="111"/>
      <c r="B63" s="111"/>
      <c r="C63" s="149"/>
      <c r="D63" s="149"/>
      <c r="E63" s="150"/>
      <c r="F63" s="121"/>
      <c r="G63" s="151"/>
      <c r="H63" s="121"/>
      <c r="I63" s="121"/>
      <c r="J63" s="121"/>
      <c r="K63" s="152"/>
      <c r="L63" s="121"/>
      <c r="M63" s="121"/>
      <c r="N63" s="121"/>
      <c r="O63" s="121"/>
      <c r="P63" s="121"/>
      <c r="Q63" s="121"/>
      <c r="R63" s="121"/>
      <c r="S63" s="121"/>
      <c r="T63" s="121"/>
      <c r="U63" s="111"/>
      <c r="V63" s="121"/>
      <c r="W63" s="121"/>
      <c r="X63" s="149"/>
      <c r="Y63" s="149"/>
      <c r="Z63" s="122"/>
      <c r="AA63" s="121"/>
      <c r="AB63" s="123"/>
      <c r="AD63" s="124"/>
      <c r="AE63" s="124"/>
    </row>
    <row r="64" spans="1:31" ht="15.75" customHeight="1" x14ac:dyDescent="0.3">
      <c r="A64" s="111"/>
      <c r="B64" s="111"/>
      <c r="C64" s="149"/>
      <c r="D64" s="149"/>
      <c r="E64" s="150"/>
      <c r="F64" s="121"/>
      <c r="G64" s="151"/>
      <c r="H64" s="121"/>
      <c r="I64" s="121"/>
      <c r="J64" s="121"/>
      <c r="K64" s="152"/>
      <c r="L64" s="121"/>
      <c r="M64" s="121"/>
      <c r="N64" s="121"/>
      <c r="O64" s="121"/>
      <c r="P64" s="121"/>
      <c r="Q64" s="121"/>
      <c r="R64" s="121"/>
      <c r="S64" s="121"/>
      <c r="T64" s="121"/>
      <c r="U64" s="111"/>
      <c r="V64" s="121"/>
      <c r="W64" s="121"/>
      <c r="X64" s="149"/>
      <c r="Y64" s="149"/>
      <c r="Z64" s="122"/>
      <c r="AA64" s="121"/>
      <c r="AB64" s="123"/>
      <c r="AD64" s="124"/>
      <c r="AE64" s="124"/>
    </row>
    <row r="65" spans="1:31" ht="15.75" customHeight="1" x14ac:dyDescent="0.3">
      <c r="A65" s="111"/>
      <c r="B65" s="111"/>
      <c r="C65" s="149"/>
      <c r="D65" s="149"/>
      <c r="E65" s="150"/>
      <c r="F65" s="121"/>
      <c r="G65" s="151"/>
      <c r="H65" s="121"/>
      <c r="I65" s="121"/>
      <c r="J65" s="121"/>
      <c r="K65" s="152"/>
      <c r="L65" s="121"/>
      <c r="M65" s="121"/>
      <c r="N65" s="121"/>
      <c r="O65" s="121"/>
      <c r="P65" s="121"/>
      <c r="Q65" s="121"/>
      <c r="R65" s="121"/>
      <c r="S65" s="121"/>
      <c r="T65" s="121"/>
      <c r="U65" s="111"/>
      <c r="V65" s="121"/>
      <c r="W65" s="121"/>
      <c r="X65" s="149"/>
      <c r="Y65" s="149"/>
      <c r="Z65" s="122"/>
      <c r="AA65" s="121"/>
      <c r="AB65" s="123"/>
      <c r="AD65" s="124"/>
      <c r="AE65" s="124"/>
    </row>
    <row r="66" spans="1:31" ht="15.75" customHeight="1" x14ac:dyDescent="0.3">
      <c r="A66" s="111"/>
      <c r="B66" s="111"/>
      <c r="C66" s="149"/>
      <c r="D66" s="149"/>
      <c r="E66" s="150"/>
      <c r="F66" s="121"/>
      <c r="G66" s="151"/>
      <c r="H66" s="121"/>
      <c r="I66" s="121"/>
      <c r="J66" s="121"/>
      <c r="K66" s="152"/>
      <c r="L66" s="121"/>
      <c r="M66" s="121"/>
      <c r="N66" s="121"/>
      <c r="O66" s="121"/>
      <c r="P66" s="121"/>
      <c r="Q66" s="121"/>
      <c r="R66" s="121"/>
      <c r="S66" s="121"/>
      <c r="T66" s="121"/>
      <c r="U66" s="111"/>
      <c r="V66" s="121"/>
      <c r="W66" s="121"/>
      <c r="X66" s="149"/>
      <c r="Y66" s="149"/>
      <c r="Z66" s="122"/>
      <c r="AA66" s="121"/>
      <c r="AB66" s="123"/>
      <c r="AD66" s="124"/>
      <c r="AE66" s="124"/>
    </row>
    <row r="67" spans="1:31" ht="15.75" customHeight="1" x14ac:dyDescent="0.3">
      <c r="A67" s="111"/>
      <c r="B67" s="111"/>
      <c r="C67" s="149"/>
      <c r="D67" s="149"/>
      <c r="E67" s="150"/>
      <c r="F67" s="121"/>
      <c r="G67" s="151"/>
      <c r="H67" s="121"/>
      <c r="I67" s="121"/>
      <c r="J67" s="121"/>
      <c r="K67" s="152"/>
      <c r="L67" s="121"/>
      <c r="M67" s="121"/>
      <c r="N67" s="121"/>
      <c r="O67" s="121"/>
      <c r="P67" s="121"/>
      <c r="Q67" s="121"/>
      <c r="R67" s="121"/>
      <c r="S67" s="121"/>
      <c r="T67" s="121"/>
      <c r="U67" s="111"/>
      <c r="V67" s="121"/>
      <c r="W67" s="121"/>
      <c r="X67" s="149"/>
      <c r="Y67" s="149"/>
      <c r="Z67" s="122"/>
      <c r="AA67" s="121"/>
      <c r="AB67" s="123"/>
      <c r="AD67" s="124"/>
      <c r="AE67" s="124"/>
    </row>
    <row r="68" spans="1:31" ht="15.75" customHeight="1" x14ac:dyDescent="0.3">
      <c r="A68" s="111"/>
      <c r="B68" s="111"/>
      <c r="C68" s="149"/>
      <c r="D68" s="149"/>
      <c r="E68" s="150"/>
      <c r="F68" s="121"/>
      <c r="G68" s="151"/>
      <c r="H68" s="121"/>
      <c r="I68" s="121"/>
      <c r="J68" s="121"/>
      <c r="K68" s="152"/>
      <c r="L68" s="121"/>
      <c r="M68" s="121"/>
      <c r="N68" s="121"/>
      <c r="O68" s="121"/>
      <c r="P68" s="121"/>
      <c r="Q68" s="121"/>
      <c r="R68" s="121"/>
      <c r="S68" s="121"/>
      <c r="T68" s="121"/>
      <c r="U68" s="111"/>
      <c r="V68" s="121"/>
      <c r="W68" s="121"/>
      <c r="X68" s="149"/>
      <c r="Y68" s="149"/>
      <c r="Z68" s="122"/>
      <c r="AA68" s="121"/>
      <c r="AB68" s="123"/>
      <c r="AD68" s="124"/>
      <c r="AE68" s="124"/>
    </row>
    <row r="69" spans="1:31" ht="15.75" customHeight="1" x14ac:dyDescent="0.3">
      <c r="A69" s="111"/>
      <c r="B69" s="111"/>
      <c r="C69" s="149"/>
      <c r="D69" s="149"/>
      <c r="E69" s="150"/>
      <c r="F69" s="121"/>
      <c r="G69" s="151"/>
      <c r="H69" s="121"/>
      <c r="I69" s="121"/>
      <c r="J69" s="121"/>
      <c r="K69" s="152"/>
      <c r="L69" s="121"/>
      <c r="M69" s="121"/>
      <c r="N69" s="121"/>
      <c r="O69" s="121"/>
      <c r="P69" s="121"/>
      <c r="Q69" s="121"/>
      <c r="R69" s="121"/>
      <c r="S69" s="121"/>
      <c r="T69" s="121"/>
      <c r="U69" s="111"/>
      <c r="V69" s="121"/>
      <c r="W69" s="121"/>
      <c r="X69" s="149"/>
      <c r="Y69" s="149"/>
      <c r="Z69" s="122"/>
      <c r="AA69" s="121"/>
      <c r="AB69" s="123"/>
      <c r="AD69" s="124"/>
      <c r="AE69" s="124"/>
    </row>
    <row r="70" spans="1:31" ht="15.75" customHeight="1" x14ac:dyDescent="0.3">
      <c r="A70" s="111"/>
      <c r="B70" s="111"/>
      <c r="C70" s="149"/>
      <c r="D70" s="149"/>
      <c r="E70" s="150"/>
      <c r="F70" s="121"/>
      <c r="G70" s="151"/>
      <c r="H70" s="121"/>
      <c r="I70" s="121"/>
      <c r="J70" s="121"/>
      <c r="K70" s="152"/>
      <c r="L70" s="121"/>
      <c r="M70" s="121"/>
      <c r="N70" s="121"/>
      <c r="O70" s="121"/>
      <c r="P70" s="121"/>
      <c r="Q70" s="121"/>
      <c r="R70" s="121"/>
      <c r="S70" s="121"/>
      <c r="T70" s="121"/>
      <c r="U70" s="111"/>
      <c r="V70" s="121"/>
      <c r="W70" s="121"/>
      <c r="X70" s="149"/>
      <c r="Y70" s="149"/>
      <c r="Z70" s="122"/>
      <c r="AA70" s="121"/>
      <c r="AB70" s="123"/>
      <c r="AD70" s="124"/>
      <c r="AE70" s="124"/>
    </row>
    <row r="71" spans="1:31" ht="15.75" customHeight="1" x14ac:dyDescent="0.3">
      <c r="A71" s="111"/>
      <c r="B71" s="111"/>
      <c r="C71" s="149"/>
      <c r="D71" s="149"/>
      <c r="E71" s="150"/>
      <c r="F71" s="121"/>
      <c r="G71" s="151"/>
      <c r="H71" s="121"/>
      <c r="I71" s="121"/>
      <c r="J71" s="121"/>
      <c r="K71" s="152"/>
      <c r="L71" s="121"/>
      <c r="M71" s="121"/>
      <c r="N71" s="121"/>
      <c r="O71" s="121"/>
      <c r="P71" s="121"/>
      <c r="Q71" s="121"/>
      <c r="R71" s="121"/>
      <c r="S71" s="121"/>
      <c r="T71" s="121"/>
      <c r="U71" s="111"/>
      <c r="V71" s="121"/>
      <c r="W71" s="121"/>
      <c r="X71" s="149"/>
      <c r="Y71" s="149"/>
      <c r="Z71" s="122"/>
      <c r="AA71" s="121"/>
      <c r="AB71" s="123"/>
      <c r="AD71" s="124"/>
      <c r="AE71" s="124"/>
    </row>
    <row r="72" spans="1:31" ht="15.75" customHeight="1" x14ac:dyDescent="0.3">
      <c r="A72" s="111"/>
      <c r="B72" s="111"/>
      <c r="C72" s="149"/>
      <c r="D72" s="149"/>
      <c r="E72" s="150"/>
      <c r="F72" s="121"/>
      <c r="G72" s="151"/>
      <c r="H72" s="121"/>
      <c r="I72" s="121"/>
      <c r="J72" s="121"/>
      <c r="K72" s="152"/>
      <c r="L72" s="121"/>
      <c r="M72" s="121"/>
      <c r="N72" s="121"/>
      <c r="O72" s="121"/>
      <c r="P72" s="121"/>
      <c r="Q72" s="121"/>
      <c r="R72" s="121"/>
      <c r="S72" s="121"/>
      <c r="T72" s="121"/>
      <c r="U72" s="111"/>
      <c r="V72" s="121"/>
      <c r="W72" s="121"/>
      <c r="X72" s="149"/>
      <c r="Y72" s="149"/>
      <c r="Z72" s="122"/>
      <c r="AA72" s="121"/>
      <c r="AB72" s="123"/>
      <c r="AD72" s="124"/>
      <c r="AE72" s="124"/>
    </row>
    <row r="73" spans="1:31" ht="15.75" customHeight="1" x14ac:dyDescent="0.3">
      <c r="A73" s="111"/>
      <c r="B73" s="111"/>
      <c r="C73" s="149"/>
      <c r="D73" s="149"/>
      <c r="E73" s="150"/>
      <c r="F73" s="121"/>
      <c r="G73" s="151"/>
      <c r="H73" s="121"/>
      <c r="I73" s="121"/>
      <c r="J73" s="121"/>
      <c r="K73" s="152"/>
      <c r="L73" s="121"/>
      <c r="M73" s="121"/>
      <c r="N73" s="121"/>
      <c r="O73" s="121"/>
      <c r="P73" s="121"/>
      <c r="Q73" s="121"/>
      <c r="R73" s="121"/>
      <c r="S73" s="121"/>
      <c r="T73" s="121"/>
      <c r="U73" s="111"/>
      <c r="V73" s="121"/>
      <c r="W73" s="121"/>
      <c r="X73" s="149"/>
      <c r="Y73" s="149"/>
      <c r="Z73" s="122"/>
      <c r="AA73" s="121"/>
      <c r="AB73" s="123"/>
      <c r="AD73" s="124"/>
      <c r="AE73" s="124"/>
    </row>
    <row r="74" spans="1:31" ht="15.75" customHeight="1" x14ac:dyDescent="0.3">
      <c r="A74" s="111"/>
      <c r="B74" s="111"/>
      <c r="C74" s="149"/>
      <c r="D74" s="149"/>
      <c r="E74" s="150"/>
      <c r="F74" s="121"/>
      <c r="G74" s="151"/>
      <c r="H74" s="121"/>
      <c r="I74" s="121"/>
      <c r="J74" s="121"/>
      <c r="K74" s="152"/>
      <c r="L74" s="121"/>
      <c r="M74" s="121"/>
      <c r="N74" s="121"/>
      <c r="O74" s="121"/>
      <c r="P74" s="121"/>
      <c r="Q74" s="121"/>
      <c r="R74" s="121"/>
      <c r="S74" s="121"/>
      <c r="T74" s="121"/>
      <c r="U74" s="111"/>
      <c r="V74" s="121"/>
      <c r="W74" s="121"/>
      <c r="X74" s="149"/>
      <c r="Y74" s="149"/>
      <c r="Z74" s="122"/>
      <c r="AA74" s="121"/>
      <c r="AB74" s="123"/>
      <c r="AD74" s="124"/>
      <c r="AE74" s="124"/>
    </row>
    <row r="75" spans="1:31" ht="15.75" customHeight="1" x14ac:dyDescent="0.3">
      <c r="A75" s="111"/>
      <c r="B75" s="111"/>
      <c r="C75" s="149"/>
      <c r="D75" s="149"/>
      <c r="E75" s="150"/>
      <c r="F75" s="121"/>
      <c r="G75" s="151"/>
      <c r="H75" s="121"/>
      <c r="I75" s="121"/>
      <c r="J75" s="121"/>
      <c r="K75" s="152"/>
      <c r="L75" s="121"/>
      <c r="M75" s="121"/>
      <c r="N75" s="121"/>
      <c r="O75" s="121"/>
      <c r="P75" s="121"/>
      <c r="Q75" s="121"/>
      <c r="R75" s="121"/>
      <c r="S75" s="121"/>
      <c r="T75" s="121"/>
      <c r="U75" s="111"/>
      <c r="V75" s="121"/>
      <c r="W75" s="121"/>
      <c r="X75" s="149"/>
      <c r="Y75" s="149"/>
      <c r="Z75" s="122"/>
      <c r="AA75" s="121"/>
      <c r="AB75" s="123"/>
      <c r="AD75" s="124"/>
      <c r="AE75" s="124"/>
    </row>
    <row r="76" spans="1:31" ht="15.75" customHeight="1" x14ac:dyDescent="0.3">
      <c r="A76" s="111"/>
      <c r="B76" s="111"/>
      <c r="C76" s="149"/>
      <c r="D76" s="149"/>
      <c r="E76" s="150"/>
      <c r="F76" s="121"/>
      <c r="G76" s="151"/>
      <c r="H76" s="121"/>
      <c r="I76" s="121"/>
      <c r="J76" s="121"/>
      <c r="K76" s="152"/>
      <c r="L76" s="121"/>
      <c r="M76" s="121"/>
      <c r="N76" s="121"/>
      <c r="O76" s="121"/>
      <c r="P76" s="121"/>
      <c r="Q76" s="121"/>
      <c r="R76" s="121"/>
      <c r="S76" s="121"/>
      <c r="T76" s="121"/>
      <c r="U76" s="111"/>
      <c r="V76" s="121"/>
      <c r="W76" s="121"/>
      <c r="X76" s="149"/>
      <c r="Y76" s="149"/>
      <c r="Z76" s="122"/>
      <c r="AA76" s="121"/>
      <c r="AB76" s="123"/>
      <c r="AD76" s="124"/>
      <c r="AE76" s="124"/>
    </row>
    <row r="77" spans="1:31" ht="15.75" customHeight="1" x14ac:dyDescent="0.3">
      <c r="A77" s="111"/>
      <c r="B77" s="111"/>
      <c r="C77" s="149"/>
      <c r="D77" s="149"/>
      <c r="E77" s="150"/>
      <c r="F77" s="121"/>
      <c r="G77" s="151"/>
      <c r="H77" s="121"/>
      <c r="I77" s="121"/>
      <c r="J77" s="121"/>
      <c r="K77" s="152"/>
      <c r="L77" s="121"/>
      <c r="M77" s="121"/>
      <c r="N77" s="121"/>
      <c r="O77" s="121"/>
      <c r="P77" s="121"/>
      <c r="Q77" s="121"/>
      <c r="R77" s="121"/>
      <c r="S77" s="121"/>
      <c r="T77" s="121"/>
      <c r="U77" s="111"/>
      <c r="V77" s="121"/>
      <c r="W77" s="121"/>
      <c r="X77" s="149"/>
      <c r="Y77" s="149"/>
      <c r="Z77" s="122"/>
      <c r="AA77" s="121"/>
      <c r="AB77" s="123"/>
      <c r="AD77" s="124"/>
      <c r="AE77" s="124"/>
    </row>
    <row r="78" spans="1:31" ht="15.75" customHeight="1" x14ac:dyDescent="0.3">
      <c r="A78" s="111"/>
      <c r="B78" s="111"/>
      <c r="C78" s="149"/>
      <c r="D78" s="149"/>
      <c r="E78" s="150"/>
      <c r="F78" s="121"/>
      <c r="G78" s="151"/>
      <c r="H78" s="121"/>
      <c r="I78" s="121"/>
      <c r="J78" s="121"/>
      <c r="K78" s="152"/>
      <c r="L78" s="121"/>
      <c r="M78" s="121"/>
      <c r="N78" s="121"/>
      <c r="O78" s="121"/>
      <c r="P78" s="121"/>
      <c r="Q78" s="121"/>
      <c r="R78" s="121"/>
      <c r="S78" s="121"/>
      <c r="T78" s="121"/>
      <c r="U78" s="111"/>
      <c r="V78" s="121"/>
      <c r="W78" s="121"/>
      <c r="X78" s="149"/>
      <c r="Y78" s="149"/>
      <c r="Z78" s="122"/>
      <c r="AA78" s="121"/>
      <c r="AB78" s="123"/>
      <c r="AD78" s="124"/>
      <c r="AE78" s="124"/>
    </row>
    <row r="79" spans="1:31" ht="15.75" customHeight="1" x14ac:dyDescent="0.3">
      <c r="A79" s="111"/>
      <c r="B79" s="111"/>
      <c r="C79" s="149"/>
      <c r="D79" s="149"/>
      <c r="E79" s="150"/>
      <c r="F79" s="121"/>
      <c r="G79" s="151"/>
      <c r="H79" s="121"/>
      <c r="I79" s="121"/>
      <c r="J79" s="121"/>
      <c r="K79" s="152"/>
      <c r="L79" s="121"/>
      <c r="M79" s="121"/>
      <c r="N79" s="121"/>
      <c r="O79" s="121"/>
      <c r="P79" s="121"/>
      <c r="Q79" s="121"/>
      <c r="R79" s="121"/>
      <c r="S79" s="121"/>
      <c r="T79" s="121"/>
      <c r="U79" s="111"/>
      <c r="V79" s="121"/>
      <c r="W79" s="121"/>
      <c r="X79" s="149"/>
      <c r="Y79" s="149"/>
      <c r="Z79" s="122"/>
      <c r="AA79" s="121"/>
      <c r="AB79" s="123"/>
      <c r="AD79" s="124"/>
      <c r="AE79" s="124"/>
    </row>
    <row r="80" spans="1:31" ht="15.75" customHeight="1" x14ac:dyDescent="0.3">
      <c r="A80" s="111"/>
      <c r="B80" s="111"/>
      <c r="C80" s="149"/>
      <c r="D80" s="149"/>
      <c r="E80" s="150"/>
      <c r="F80" s="121"/>
      <c r="G80" s="151"/>
      <c r="H80" s="121"/>
      <c r="I80" s="121"/>
      <c r="J80" s="121"/>
      <c r="K80" s="152"/>
      <c r="L80" s="121"/>
      <c r="M80" s="121"/>
      <c r="N80" s="121"/>
      <c r="O80" s="121"/>
      <c r="P80" s="121"/>
      <c r="Q80" s="121"/>
      <c r="R80" s="121"/>
      <c r="S80" s="121"/>
      <c r="T80" s="121"/>
      <c r="U80" s="111"/>
      <c r="V80" s="121"/>
      <c r="W80" s="121"/>
      <c r="X80" s="149"/>
      <c r="Y80" s="149"/>
      <c r="Z80" s="122"/>
      <c r="AA80" s="121"/>
      <c r="AB80" s="123"/>
      <c r="AD80" s="124"/>
      <c r="AE80" s="124"/>
    </row>
    <row r="81" spans="1:31" ht="15.75" customHeight="1" x14ac:dyDescent="0.3">
      <c r="A81" s="111"/>
      <c r="B81" s="111"/>
      <c r="C81" s="149"/>
      <c r="D81" s="149"/>
      <c r="E81" s="150"/>
      <c r="F81" s="121"/>
      <c r="G81" s="151"/>
      <c r="H81" s="121"/>
      <c r="I81" s="121"/>
      <c r="J81" s="121"/>
      <c r="K81" s="152"/>
      <c r="L81" s="121"/>
      <c r="M81" s="121"/>
      <c r="N81" s="121"/>
      <c r="O81" s="121"/>
      <c r="P81" s="121"/>
      <c r="Q81" s="121"/>
      <c r="R81" s="121"/>
      <c r="S81" s="121"/>
      <c r="T81" s="121"/>
      <c r="U81" s="111"/>
      <c r="V81" s="121"/>
      <c r="W81" s="121"/>
      <c r="X81" s="149"/>
      <c r="Y81" s="149"/>
      <c r="Z81" s="122"/>
      <c r="AA81" s="121"/>
      <c r="AB81" s="123"/>
      <c r="AD81" s="124"/>
      <c r="AE81" s="124"/>
    </row>
    <row r="82" spans="1:31" ht="15.75" customHeight="1" x14ac:dyDescent="0.3">
      <c r="A82" s="111"/>
      <c r="B82" s="111"/>
      <c r="C82" s="149"/>
      <c r="D82" s="149"/>
      <c r="E82" s="150"/>
      <c r="F82" s="121"/>
      <c r="G82" s="151"/>
      <c r="H82" s="121"/>
      <c r="I82" s="121"/>
      <c r="J82" s="121"/>
      <c r="K82" s="152"/>
      <c r="L82" s="121"/>
      <c r="M82" s="121"/>
      <c r="N82" s="121"/>
      <c r="O82" s="121"/>
      <c r="P82" s="121"/>
      <c r="Q82" s="121"/>
      <c r="R82" s="121"/>
      <c r="S82" s="121"/>
      <c r="T82" s="121"/>
      <c r="U82" s="111"/>
      <c r="V82" s="121"/>
      <c r="W82" s="121"/>
      <c r="X82" s="149"/>
      <c r="Y82" s="149"/>
      <c r="Z82" s="122"/>
      <c r="AA82" s="121"/>
      <c r="AB82" s="123"/>
      <c r="AD82" s="124"/>
      <c r="AE82" s="124"/>
    </row>
    <row r="83" spans="1:31" ht="15.75" customHeight="1" x14ac:dyDescent="0.3">
      <c r="A83" s="111"/>
      <c r="B83" s="111"/>
      <c r="C83" s="149"/>
      <c r="D83" s="149"/>
      <c r="E83" s="150"/>
      <c r="F83" s="121"/>
      <c r="G83" s="151"/>
      <c r="H83" s="121"/>
      <c r="I83" s="121"/>
      <c r="J83" s="121"/>
      <c r="K83" s="152"/>
      <c r="L83" s="121"/>
      <c r="M83" s="121"/>
      <c r="N83" s="121"/>
      <c r="O83" s="121"/>
      <c r="P83" s="121"/>
      <c r="Q83" s="121"/>
      <c r="R83" s="121"/>
      <c r="S83" s="121"/>
      <c r="T83" s="121"/>
      <c r="U83" s="111"/>
      <c r="V83" s="121"/>
      <c r="W83" s="121"/>
      <c r="X83" s="149"/>
      <c r="Y83" s="149"/>
      <c r="Z83" s="122"/>
      <c r="AA83" s="121"/>
      <c r="AB83" s="123"/>
      <c r="AD83" s="124"/>
      <c r="AE83" s="124"/>
    </row>
    <row r="84" spans="1:31" ht="15.75" customHeight="1" x14ac:dyDescent="0.3">
      <c r="A84" s="111"/>
      <c r="B84" s="111"/>
      <c r="C84" s="149"/>
      <c r="D84" s="149"/>
      <c r="E84" s="150"/>
      <c r="F84" s="121"/>
      <c r="G84" s="151"/>
      <c r="H84" s="121"/>
      <c r="I84" s="121"/>
      <c r="J84" s="121"/>
      <c r="K84" s="152"/>
      <c r="L84" s="121"/>
      <c r="M84" s="121"/>
      <c r="N84" s="121"/>
      <c r="O84" s="121"/>
      <c r="P84" s="121"/>
      <c r="Q84" s="121"/>
      <c r="R84" s="121"/>
      <c r="S84" s="121"/>
      <c r="T84" s="121"/>
      <c r="U84" s="111"/>
      <c r="V84" s="121"/>
      <c r="W84" s="121"/>
      <c r="X84" s="149"/>
      <c r="Y84" s="149"/>
      <c r="Z84" s="122"/>
      <c r="AA84" s="121"/>
      <c r="AB84" s="123"/>
      <c r="AD84" s="124"/>
      <c r="AE84" s="124"/>
    </row>
    <row r="85" spans="1:31" ht="15.75" customHeight="1" x14ac:dyDescent="0.3">
      <c r="A85" s="111"/>
      <c r="B85" s="111"/>
      <c r="C85" s="149"/>
      <c r="D85" s="149"/>
      <c r="E85" s="150"/>
      <c r="F85" s="121"/>
      <c r="G85" s="151"/>
      <c r="H85" s="121"/>
      <c r="I85" s="121"/>
      <c r="J85" s="121"/>
      <c r="K85" s="152"/>
      <c r="L85" s="121"/>
      <c r="M85" s="121"/>
      <c r="N85" s="121"/>
      <c r="O85" s="121"/>
      <c r="P85" s="121"/>
      <c r="Q85" s="121"/>
      <c r="R85" s="121"/>
      <c r="S85" s="121"/>
      <c r="T85" s="121"/>
      <c r="U85" s="111"/>
      <c r="V85" s="121"/>
      <c r="W85" s="121"/>
      <c r="X85" s="149"/>
      <c r="Y85" s="149"/>
      <c r="Z85" s="122"/>
      <c r="AA85" s="121"/>
      <c r="AB85" s="123"/>
      <c r="AD85" s="124"/>
      <c r="AE85" s="124"/>
    </row>
    <row r="86" spans="1:31" ht="15.75" customHeight="1" x14ac:dyDescent="0.3">
      <c r="A86" s="111"/>
      <c r="B86" s="111"/>
      <c r="C86" s="149"/>
      <c r="D86" s="149"/>
      <c r="E86" s="150"/>
      <c r="F86" s="121"/>
      <c r="G86" s="151"/>
      <c r="H86" s="121"/>
      <c r="I86" s="121"/>
      <c r="J86" s="121"/>
      <c r="K86" s="152"/>
      <c r="L86" s="121"/>
      <c r="M86" s="121"/>
      <c r="N86" s="121"/>
      <c r="O86" s="121"/>
      <c r="P86" s="121"/>
      <c r="Q86" s="121"/>
      <c r="R86" s="121"/>
      <c r="S86" s="121"/>
      <c r="T86" s="121"/>
      <c r="U86" s="111"/>
      <c r="V86" s="121"/>
      <c r="W86" s="121"/>
      <c r="X86" s="149"/>
      <c r="Y86" s="149"/>
      <c r="Z86" s="122"/>
      <c r="AA86" s="121"/>
      <c r="AB86" s="123"/>
      <c r="AD86" s="124"/>
      <c r="AE86" s="124"/>
    </row>
    <row r="87" spans="1:31" ht="15.75" customHeight="1" x14ac:dyDescent="0.3">
      <c r="A87" s="111"/>
      <c r="B87" s="111"/>
      <c r="C87" s="149"/>
      <c r="D87" s="149"/>
      <c r="E87" s="150"/>
      <c r="F87" s="121"/>
      <c r="G87" s="151"/>
      <c r="H87" s="121"/>
      <c r="I87" s="121"/>
      <c r="J87" s="121"/>
      <c r="K87" s="152"/>
      <c r="L87" s="121"/>
      <c r="M87" s="121"/>
      <c r="N87" s="121"/>
      <c r="O87" s="121"/>
      <c r="P87" s="121"/>
      <c r="Q87" s="121"/>
      <c r="R87" s="121"/>
      <c r="S87" s="121"/>
      <c r="T87" s="121"/>
      <c r="U87" s="111"/>
      <c r="V87" s="121"/>
      <c r="W87" s="121"/>
      <c r="X87" s="149"/>
      <c r="Y87" s="149"/>
      <c r="Z87" s="122"/>
      <c r="AA87" s="121"/>
      <c r="AB87" s="123"/>
      <c r="AD87" s="124"/>
      <c r="AE87" s="124"/>
    </row>
    <row r="88" spans="1:31" ht="15.75" customHeight="1" x14ac:dyDescent="0.3">
      <c r="A88" s="111"/>
      <c r="B88" s="111"/>
      <c r="C88" s="149"/>
      <c r="D88" s="149"/>
      <c r="E88" s="150"/>
      <c r="F88" s="121"/>
      <c r="G88" s="151"/>
      <c r="H88" s="121"/>
      <c r="I88" s="121"/>
      <c r="J88" s="121"/>
      <c r="K88" s="152"/>
      <c r="L88" s="121"/>
      <c r="M88" s="121"/>
      <c r="N88" s="121"/>
      <c r="O88" s="121"/>
      <c r="P88" s="121"/>
      <c r="Q88" s="121"/>
      <c r="R88" s="121"/>
      <c r="S88" s="121"/>
      <c r="T88" s="121"/>
      <c r="U88" s="111"/>
      <c r="V88" s="121"/>
      <c r="W88" s="121"/>
      <c r="X88" s="149"/>
      <c r="Y88" s="149"/>
      <c r="Z88" s="122"/>
      <c r="AA88" s="121"/>
      <c r="AB88" s="123"/>
      <c r="AD88" s="124"/>
      <c r="AE88" s="124"/>
    </row>
    <row r="89" spans="1:31" ht="15.75" customHeight="1" x14ac:dyDescent="0.3">
      <c r="A89" s="111"/>
      <c r="B89" s="111"/>
      <c r="C89" s="149"/>
      <c r="D89" s="149"/>
      <c r="E89" s="150"/>
      <c r="F89" s="121"/>
      <c r="G89" s="151"/>
      <c r="H89" s="121"/>
      <c r="I89" s="121"/>
      <c r="J89" s="121"/>
      <c r="K89" s="152"/>
      <c r="L89" s="121"/>
      <c r="M89" s="121"/>
      <c r="N89" s="121"/>
      <c r="O89" s="121"/>
      <c r="P89" s="121"/>
      <c r="Q89" s="121"/>
      <c r="R89" s="121"/>
      <c r="S89" s="121"/>
      <c r="T89" s="121"/>
      <c r="U89" s="111"/>
      <c r="V89" s="121"/>
      <c r="W89" s="121"/>
      <c r="X89" s="149"/>
      <c r="Y89" s="149"/>
      <c r="Z89" s="122"/>
      <c r="AA89" s="121"/>
      <c r="AB89" s="123"/>
      <c r="AD89" s="124"/>
      <c r="AE89" s="124"/>
    </row>
    <row r="90" spans="1:31" ht="15.75" customHeight="1" x14ac:dyDescent="0.3">
      <c r="A90" s="111"/>
      <c r="B90" s="111"/>
      <c r="C90" s="149"/>
      <c r="D90" s="149"/>
      <c r="E90" s="150"/>
      <c r="F90" s="121"/>
      <c r="G90" s="151"/>
      <c r="H90" s="121"/>
      <c r="I90" s="121"/>
      <c r="J90" s="121"/>
      <c r="K90" s="152"/>
      <c r="L90" s="121"/>
      <c r="M90" s="121"/>
      <c r="N90" s="121"/>
      <c r="O90" s="121"/>
      <c r="P90" s="121"/>
      <c r="Q90" s="121"/>
      <c r="R90" s="121"/>
      <c r="S90" s="121"/>
      <c r="T90" s="121"/>
      <c r="U90" s="111"/>
      <c r="V90" s="121"/>
      <c r="W90" s="121"/>
      <c r="X90" s="149"/>
      <c r="Y90" s="149"/>
      <c r="Z90" s="122"/>
      <c r="AA90" s="121"/>
      <c r="AB90" s="123"/>
      <c r="AD90" s="124"/>
      <c r="AE90" s="124"/>
    </row>
    <row r="91" spans="1:31" ht="15.75" customHeight="1" x14ac:dyDescent="0.3">
      <c r="A91" s="111"/>
      <c r="B91" s="111"/>
      <c r="C91" s="149"/>
      <c r="D91" s="149"/>
      <c r="E91" s="150"/>
      <c r="F91" s="121"/>
      <c r="G91" s="151"/>
      <c r="H91" s="121"/>
      <c r="I91" s="121"/>
      <c r="J91" s="121"/>
      <c r="K91" s="152"/>
      <c r="L91" s="121"/>
      <c r="M91" s="121"/>
      <c r="N91" s="121"/>
      <c r="O91" s="121"/>
      <c r="P91" s="121"/>
      <c r="Q91" s="121"/>
      <c r="R91" s="121"/>
      <c r="S91" s="121"/>
      <c r="T91" s="121"/>
      <c r="U91" s="111"/>
      <c r="V91" s="121"/>
      <c r="W91" s="121"/>
      <c r="X91" s="149"/>
      <c r="Y91" s="149"/>
      <c r="Z91" s="122"/>
      <c r="AA91" s="121"/>
      <c r="AB91" s="123"/>
      <c r="AD91" s="124"/>
      <c r="AE91" s="124"/>
    </row>
    <row r="92" spans="1:31" ht="15.75" customHeight="1" x14ac:dyDescent="0.3">
      <c r="A92" s="111"/>
      <c r="B92" s="111"/>
      <c r="C92" s="149"/>
      <c r="D92" s="149"/>
      <c r="E92" s="150"/>
      <c r="F92" s="121"/>
      <c r="G92" s="151"/>
      <c r="H92" s="121"/>
      <c r="I92" s="121"/>
      <c r="J92" s="121"/>
      <c r="K92" s="152"/>
      <c r="L92" s="121"/>
      <c r="M92" s="121"/>
      <c r="N92" s="121"/>
      <c r="O92" s="121"/>
      <c r="P92" s="121"/>
      <c r="Q92" s="121"/>
      <c r="R92" s="121"/>
      <c r="S92" s="121"/>
      <c r="T92" s="121"/>
      <c r="U92" s="111"/>
      <c r="V92" s="121"/>
      <c r="W92" s="121"/>
      <c r="X92" s="149"/>
      <c r="Y92" s="149"/>
      <c r="Z92" s="122"/>
      <c r="AA92" s="121"/>
      <c r="AB92" s="123"/>
      <c r="AD92" s="124"/>
      <c r="AE92" s="124"/>
    </row>
    <row r="93" spans="1:31" ht="15.75" customHeight="1" x14ac:dyDescent="0.3">
      <c r="A93" s="111"/>
      <c r="B93" s="111"/>
      <c r="C93" s="149"/>
      <c r="D93" s="149"/>
      <c r="E93" s="150"/>
      <c r="F93" s="121"/>
      <c r="G93" s="151"/>
      <c r="H93" s="121"/>
      <c r="I93" s="121"/>
      <c r="J93" s="121"/>
      <c r="K93" s="152"/>
      <c r="L93" s="121"/>
      <c r="M93" s="121"/>
      <c r="N93" s="121"/>
      <c r="O93" s="121"/>
      <c r="P93" s="121"/>
      <c r="Q93" s="121"/>
      <c r="R93" s="121"/>
      <c r="S93" s="121"/>
      <c r="T93" s="121"/>
      <c r="U93" s="111"/>
      <c r="V93" s="121"/>
      <c r="W93" s="121"/>
      <c r="X93" s="149"/>
      <c r="Y93" s="149"/>
      <c r="Z93" s="122"/>
      <c r="AA93" s="121"/>
      <c r="AB93" s="123"/>
      <c r="AD93" s="124"/>
      <c r="AE93" s="124"/>
    </row>
    <row r="94" spans="1:31" ht="15.75" customHeight="1" x14ac:dyDescent="0.3">
      <c r="A94" s="111"/>
      <c r="B94" s="111"/>
      <c r="C94" s="149"/>
      <c r="D94" s="149"/>
      <c r="E94" s="150"/>
      <c r="F94" s="121"/>
      <c r="G94" s="151"/>
      <c r="H94" s="121"/>
      <c r="I94" s="121"/>
      <c r="J94" s="121"/>
      <c r="K94" s="152"/>
      <c r="L94" s="121"/>
      <c r="M94" s="121"/>
      <c r="N94" s="121"/>
      <c r="O94" s="121"/>
      <c r="P94" s="121"/>
      <c r="Q94" s="121"/>
      <c r="R94" s="121"/>
      <c r="S94" s="121"/>
      <c r="T94" s="121"/>
      <c r="U94" s="111"/>
      <c r="V94" s="121"/>
      <c r="W94" s="121"/>
      <c r="X94" s="149"/>
      <c r="Y94" s="149"/>
      <c r="Z94" s="122"/>
      <c r="AA94" s="121"/>
      <c r="AB94" s="123"/>
      <c r="AD94" s="124"/>
      <c r="AE94" s="124"/>
    </row>
    <row r="95" spans="1:31" ht="15.75" customHeight="1" x14ac:dyDescent="0.3">
      <c r="A95" s="111"/>
      <c r="B95" s="111"/>
      <c r="C95" s="149"/>
      <c r="D95" s="149"/>
      <c r="E95" s="150"/>
      <c r="F95" s="121"/>
      <c r="G95" s="151"/>
      <c r="H95" s="121"/>
      <c r="I95" s="121"/>
      <c r="J95" s="121"/>
      <c r="K95" s="152"/>
      <c r="L95" s="121"/>
      <c r="M95" s="121"/>
      <c r="N95" s="121"/>
      <c r="O95" s="121"/>
      <c r="P95" s="121"/>
      <c r="Q95" s="121"/>
      <c r="R95" s="121"/>
      <c r="S95" s="121"/>
      <c r="T95" s="121"/>
      <c r="U95" s="111"/>
      <c r="V95" s="121"/>
      <c r="W95" s="121"/>
      <c r="X95" s="149"/>
      <c r="Y95" s="149"/>
      <c r="Z95" s="122"/>
      <c r="AA95" s="121"/>
      <c r="AB95" s="123"/>
      <c r="AD95" s="124"/>
      <c r="AE95" s="124"/>
    </row>
    <row r="96" spans="1:31" ht="15.75" customHeight="1" x14ac:dyDescent="0.3">
      <c r="A96" s="111"/>
      <c r="B96" s="111"/>
      <c r="C96" s="149"/>
      <c r="D96" s="149"/>
      <c r="E96" s="150"/>
      <c r="F96" s="121"/>
      <c r="G96" s="151"/>
      <c r="H96" s="121"/>
      <c r="I96" s="121"/>
      <c r="J96" s="121"/>
      <c r="K96" s="152"/>
      <c r="L96" s="121"/>
      <c r="M96" s="121"/>
      <c r="N96" s="121"/>
      <c r="O96" s="121"/>
      <c r="P96" s="121"/>
      <c r="Q96" s="121"/>
      <c r="R96" s="121"/>
      <c r="S96" s="121"/>
      <c r="T96" s="121"/>
      <c r="U96" s="111"/>
      <c r="V96" s="121"/>
      <c r="W96" s="121"/>
      <c r="X96" s="149"/>
      <c r="Y96" s="149"/>
      <c r="Z96" s="122"/>
      <c r="AA96" s="121"/>
      <c r="AB96" s="123"/>
      <c r="AD96" s="124"/>
      <c r="AE96" s="124"/>
    </row>
    <row r="97" spans="1:31" ht="15.75" customHeight="1" x14ac:dyDescent="0.3">
      <c r="A97" s="111"/>
      <c r="B97" s="111"/>
      <c r="C97" s="149"/>
      <c r="D97" s="149"/>
      <c r="E97" s="150"/>
      <c r="F97" s="121"/>
      <c r="G97" s="151"/>
      <c r="H97" s="121"/>
      <c r="I97" s="121"/>
      <c r="J97" s="121"/>
      <c r="K97" s="152"/>
      <c r="L97" s="121"/>
      <c r="M97" s="121"/>
      <c r="N97" s="121"/>
      <c r="O97" s="121"/>
      <c r="P97" s="121"/>
      <c r="Q97" s="121"/>
      <c r="R97" s="121"/>
      <c r="S97" s="121"/>
      <c r="T97" s="121"/>
      <c r="U97" s="111"/>
      <c r="V97" s="121"/>
      <c r="W97" s="121"/>
      <c r="X97" s="149"/>
      <c r="Y97" s="149"/>
      <c r="Z97" s="122"/>
      <c r="AA97" s="121"/>
      <c r="AB97" s="123"/>
      <c r="AD97" s="124"/>
      <c r="AE97" s="124"/>
    </row>
    <row r="98" spans="1:31" ht="15.75" customHeight="1" x14ac:dyDescent="0.3">
      <c r="A98" s="111"/>
      <c r="B98" s="111"/>
      <c r="C98" s="149"/>
      <c r="D98" s="149"/>
      <c r="E98" s="150"/>
      <c r="F98" s="121"/>
      <c r="G98" s="151"/>
      <c r="H98" s="121"/>
      <c r="I98" s="121"/>
      <c r="J98" s="121"/>
      <c r="K98" s="152"/>
      <c r="L98" s="121"/>
      <c r="M98" s="121"/>
      <c r="N98" s="121"/>
      <c r="O98" s="121"/>
      <c r="P98" s="121"/>
      <c r="Q98" s="121"/>
      <c r="R98" s="121"/>
      <c r="S98" s="121"/>
      <c r="T98" s="121"/>
      <c r="U98" s="111"/>
      <c r="V98" s="121"/>
      <c r="W98" s="121"/>
      <c r="X98" s="149"/>
      <c r="Y98" s="149"/>
      <c r="Z98" s="122"/>
      <c r="AA98" s="121"/>
      <c r="AB98" s="123"/>
      <c r="AD98" s="124"/>
      <c r="AE98" s="124"/>
    </row>
    <row r="99" spans="1:31" ht="15.75" customHeight="1" x14ac:dyDescent="0.3">
      <c r="A99" s="111"/>
      <c r="B99" s="111"/>
      <c r="C99" s="149"/>
      <c r="D99" s="149"/>
      <c r="E99" s="150"/>
      <c r="F99" s="121"/>
      <c r="G99" s="151"/>
      <c r="H99" s="121"/>
      <c r="I99" s="121"/>
      <c r="J99" s="121"/>
      <c r="K99" s="152"/>
      <c r="L99" s="121"/>
      <c r="M99" s="121"/>
      <c r="N99" s="121"/>
      <c r="O99" s="121"/>
      <c r="P99" s="121"/>
      <c r="Q99" s="121"/>
      <c r="R99" s="121"/>
      <c r="S99" s="121"/>
      <c r="T99" s="121"/>
      <c r="U99" s="111"/>
      <c r="V99" s="121"/>
      <c r="W99" s="121"/>
      <c r="X99" s="149"/>
      <c r="Y99" s="149"/>
      <c r="Z99" s="122"/>
      <c r="AA99" s="121"/>
      <c r="AB99" s="123"/>
      <c r="AD99" s="124"/>
      <c r="AE99" s="124"/>
    </row>
    <row r="100" spans="1:31" ht="15.75" customHeight="1" x14ac:dyDescent="0.3">
      <c r="A100" s="111"/>
      <c r="B100" s="111"/>
      <c r="C100" s="149"/>
      <c r="D100" s="149"/>
      <c r="E100" s="150"/>
      <c r="F100" s="121"/>
      <c r="G100" s="151"/>
      <c r="H100" s="121"/>
      <c r="I100" s="121"/>
      <c r="J100" s="121"/>
      <c r="K100" s="152"/>
      <c r="L100" s="121"/>
      <c r="M100" s="121"/>
      <c r="N100" s="121"/>
      <c r="O100" s="121"/>
      <c r="P100" s="121"/>
      <c r="Q100" s="121"/>
      <c r="R100" s="121"/>
      <c r="S100" s="121"/>
      <c r="T100" s="121"/>
      <c r="U100" s="111"/>
      <c r="V100" s="121"/>
      <c r="W100" s="121"/>
      <c r="X100" s="149"/>
      <c r="Y100" s="149"/>
      <c r="Z100" s="122"/>
      <c r="AA100" s="121"/>
      <c r="AB100" s="123"/>
      <c r="AD100" s="124"/>
      <c r="AE100" s="124"/>
    </row>
    <row r="101" spans="1:31" ht="15.75" customHeight="1" x14ac:dyDescent="0.3">
      <c r="A101" s="111"/>
      <c r="B101" s="111"/>
      <c r="C101" s="149"/>
      <c r="D101" s="149"/>
      <c r="E101" s="150"/>
      <c r="F101" s="121"/>
      <c r="G101" s="151"/>
      <c r="H101" s="121"/>
      <c r="I101" s="121"/>
      <c r="J101" s="121"/>
      <c r="K101" s="152"/>
      <c r="L101" s="121"/>
      <c r="M101" s="121"/>
      <c r="N101" s="121"/>
      <c r="O101" s="121"/>
      <c r="P101" s="121"/>
      <c r="Q101" s="121"/>
      <c r="R101" s="121"/>
      <c r="S101" s="121"/>
      <c r="T101" s="121"/>
      <c r="U101" s="111"/>
      <c r="V101" s="121"/>
      <c r="W101" s="121"/>
      <c r="X101" s="149"/>
      <c r="Y101" s="149"/>
      <c r="Z101" s="122"/>
      <c r="AA101" s="121"/>
      <c r="AB101" s="123"/>
      <c r="AD101" s="124"/>
      <c r="AE101" s="124"/>
    </row>
    <row r="102" spans="1:31" ht="15.75" customHeight="1" x14ac:dyDescent="0.3">
      <c r="A102" s="111"/>
      <c r="B102" s="111"/>
      <c r="C102" s="149"/>
      <c r="D102" s="149"/>
      <c r="E102" s="150"/>
      <c r="F102" s="121"/>
      <c r="G102" s="151"/>
      <c r="H102" s="121"/>
      <c r="I102" s="121"/>
      <c r="J102" s="121"/>
      <c r="K102" s="152"/>
      <c r="L102" s="121"/>
      <c r="M102" s="121"/>
      <c r="N102" s="121"/>
      <c r="O102" s="121"/>
      <c r="P102" s="121"/>
      <c r="Q102" s="121"/>
      <c r="R102" s="121"/>
      <c r="S102" s="121"/>
      <c r="T102" s="121"/>
      <c r="U102" s="111"/>
      <c r="V102" s="121"/>
      <c r="W102" s="121"/>
      <c r="X102" s="149"/>
      <c r="Y102" s="149"/>
      <c r="Z102" s="122"/>
      <c r="AA102" s="121"/>
      <c r="AB102" s="123"/>
      <c r="AD102" s="124"/>
      <c r="AE102" s="124"/>
    </row>
    <row r="103" spans="1:31" ht="15.75" customHeight="1" x14ac:dyDescent="0.3">
      <c r="A103" s="111"/>
      <c r="B103" s="111"/>
      <c r="C103" s="149"/>
      <c r="D103" s="149"/>
      <c r="E103" s="150"/>
      <c r="F103" s="121"/>
      <c r="G103" s="151"/>
      <c r="H103" s="121"/>
      <c r="I103" s="121"/>
      <c r="J103" s="121"/>
      <c r="K103" s="152"/>
      <c r="L103" s="121"/>
      <c r="M103" s="121"/>
      <c r="N103" s="121"/>
      <c r="O103" s="121"/>
      <c r="P103" s="121"/>
      <c r="Q103" s="121"/>
      <c r="R103" s="121"/>
      <c r="S103" s="121"/>
      <c r="T103" s="121"/>
      <c r="U103" s="111"/>
      <c r="V103" s="121"/>
      <c r="W103" s="121"/>
      <c r="X103" s="149"/>
      <c r="Y103" s="149"/>
      <c r="Z103" s="122"/>
      <c r="AA103" s="121"/>
      <c r="AB103" s="123"/>
      <c r="AD103" s="124"/>
      <c r="AE103" s="124"/>
    </row>
    <row r="104" spans="1:31" ht="15.75" customHeight="1" x14ac:dyDescent="0.3">
      <c r="A104" s="111"/>
      <c r="B104" s="111"/>
      <c r="C104" s="149"/>
      <c r="D104" s="149"/>
      <c r="E104" s="150"/>
      <c r="F104" s="121"/>
      <c r="G104" s="151"/>
      <c r="H104" s="121"/>
      <c r="I104" s="121"/>
      <c r="J104" s="121"/>
      <c r="K104" s="152"/>
      <c r="L104" s="121"/>
      <c r="M104" s="121"/>
      <c r="N104" s="121"/>
      <c r="O104" s="121"/>
      <c r="P104" s="121"/>
      <c r="Q104" s="121"/>
      <c r="R104" s="121"/>
      <c r="S104" s="121"/>
      <c r="T104" s="121"/>
      <c r="U104" s="111"/>
      <c r="V104" s="121"/>
      <c r="W104" s="121"/>
      <c r="X104" s="149"/>
      <c r="Y104" s="149"/>
      <c r="Z104" s="122"/>
      <c r="AA104" s="121"/>
      <c r="AB104" s="123"/>
      <c r="AD104" s="124"/>
      <c r="AE104" s="124"/>
    </row>
    <row r="105" spans="1:31" ht="15.75" customHeight="1" x14ac:dyDescent="0.3">
      <c r="A105" s="111"/>
      <c r="B105" s="111"/>
      <c r="C105" s="149"/>
      <c r="D105" s="149"/>
      <c r="E105" s="150"/>
      <c r="F105" s="121"/>
      <c r="G105" s="151"/>
      <c r="H105" s="121"/>
      <c r="I105" s="121"/>
      <c r="J105" s="121"/>
      <c r="K105" s="152"/>
      <c r="L105" s="121"/>
      <c r="M105" s="121"/>
      <c r="N105" s="121"/>
      <c r="O105" s="121"/>
      <c r="P105" s="121"/>
      <c r="Q105" s="121"/>
      <c r="R105" s="121"/>
      <c r="S105" s="121"/>
      <c r="T105" s="121"/>
      <c r="U105" s="111"/>
      <c r="V105" s="121"/>
      <c r="W105" s="121"/>
      <c r="X105" s="149"/>
      <c r="Y105" s="149"/>
      <c r="Z105" s="122"/>
      <c r="AA105" s="121"/>
      <c r="AB105" s="123"/>
      <c r="AD105" s="124"/>
      <c r="AE105" s="124"/>
    </row>
    <row r="106" spans="1:31" ht="15.75" customHeight="1" x14ac:dyDescent="0.3">
      <c r="A106" s="111"/>
      <c r="B106" s="111"/>
      <c r="C106" s="149"/>
      <c r="D106" s="149"/>
      <c r="E106" s="150"/>
      <c r="F106" s="121"/>
      <c r="G106" s="151"/>
      <c r="H106" s="121"/>
      <c r="I106" s="121"/>
      <c r="J106" s="121"/>
      <c r="K106" s="152"/>
      <c r="L106" s="121"/>
      <c r="M106" s="121"/>
      <c r="N106" s="121"/>
      <c r="O106" s="121"/>
      <c r="P106" s="121"/>
      <c r="Q106" s="121"/>
      <c r="R106" s="121"/>
      <c r="S106" s="121"/>
      <c r="T106" s="121"/>
      <c r="U106" s="111"/>
      <c r="V106" s="121"/>
      <c r="W106" s="121"/>
      <c r="X106" s="149"/>
      <c r="Y106" s="149"/>
      <c r="Z106" s="122"/>
      <c r="AA106" s="121"/>
      <c r="AB106" s="123"/>
      <c r="AD106" s="124"/>
      <c r="AE106" s="124"/>
    </row>
    <row r="107" spans="1:31" ht="15.75" customHeight="1" x14ac:dyDescent="0.3">
      <c r="A107" s="111"/>
      <c r="B107" s="111"/>
      <c r="C107" s="149"/>
      <c r="D107" s="149"/>
      <c r="E107" s="150"/>
      <c r="F107" s="121"/>
      <c r="G107" s="151"/>
      <c r="H107" s="121"/>
      <c r="I107" s="121"/>
      <c r="J107" s="121"/>
      <c r="K107" s="152"/>
      <c r="L107" s="121"/>
      <c r="M107" s="121"/>
      <c r="N107" s="121"/>
      <c r="O107" s="121"/>
      <c r="P107" s="121"/>
      <c r="Q107" s="121"/>
      <c r="R107" s="121"/>
      <c r="S107" s="121"/>
      <c r="T107" s="121"/>
      <c r="U107" s="111"/>
      <c r="V107" s="121"/>
      <c r="W107" s="121"/>
      <c r="X107" s="149"/>
      <c r="Y107" s="149"/>
      <c r="Z107" s="122"/>
      <c r="AA107" s="121"/>
      <c r="AB107" s="123"/>
      <c r="AD107" s="124"/>
      <c r="AE107" s="124"/>
    </row>
    <row r="108" spans="1:31" ht="15.75" customHeight="1" x14ac:dyDescent="0.3">
      <c r="A108" s="111"/>
      <c r="B108" s="111"/>
      <c r="C108" s="149"/>
      <c r="D108" s="149"/>
      <c r="E108" s="150"/>
      <c r="F108" s="121"/>
      <c r="G108" s="151"/>
      <c r="H108" s="121"/>
      <c r="I108" s="121"/>
      <c r="J108" s="121"/>
      <c r="K108" s="152"/>
      <c r="L108" s="121"/>
      <c r="M108" s="121"/>
      <c r="N108" s="121"/>
      <c r="O108" s="121"/>
      <c r="P108" s="121"/>
      <c r="Q108" s="121"/>
      <c r="R108" s="121"/>
      <c r="S108" s="121"/>
      <c r="T108" s="121"/>
      <c r="U108" s="111"/>
      <c r="V108" s="121"/>
      <c r="W108" s="121"/>
      <c r="X108" s="149"/>
      <c r="Y108" s="149"/>
      <c r="Z108" s="122"/>
      <c r="AA108" s="121"/>
      <c r="AB108" s="123"/>
      <c r="AD108" s="124"/>
      <c r="AE108" s="124"/>
    </row>
    <row r="109" spans="1:31" ht="15.75" customHeight="1" x14ac:dyDescent="0.3">
      <c r="A109" s="111"/>
      <c r="B109" s="111"/>
      <c r="C109" s="149"/>
      <c r="D109" s="149"/>
      <c r="E109" s="150"/>
      <c r="F109" s="121"/>
      <c r="G109" s="151"/>
      <c r="H109" s="121"/>
      <c r="I109" s="121"/>
      <c r="J109" s="121"/>
      <c r="K109" s="152"/>
      <c r="L109" s="121"/>
      <c r="M109" s="121"/>
      <c r="N109" s="121"/>
      <c r="O109" s="121"/>
      <c r="P109" s="121"/>
      <c r="Q109" s="121"/>
      <c r="R109" s="121"/>
      <c r="S109" s="121"/>
      <c r="T109" s="121"/>
      <c r="U109" s="111"/>
      <c r="V109" s="121"/>
      <c r="W109" s="121"/>
      <c r="X109" s="149"/>
      <c r="Y109" s="149"/>
      <c r="Z109" s="122"/>
      <c r="AA109" s="121"/>
      <c r="AB109" s="123"/>
      <c r="AD109" s="124"/>
      <c r="AE109" s="124"/>
    </row>
    <row r="110" spans="1:31" ht="15.75" customHeight="1" x14ac:dyDescent="0.3">
      <c r="A110" s="111"/>
      <c r="B110" s="111"/>
      <c r="C110" s="149"/>
      <c r="D110" s="149"/>
      <c r="E110" s="150"/>
      <c r="F110" s="121"/>
      <c r="G110" s="151"/>
      <c r="H110" s="121"/>
      <c r="I110" s="121"/>
      <c r="J110" s="121"/>
      <c r="K110" s="152"/>
      <c r="L110" s="121"/>
      <c r="M110" s="121"/>
      <c r="N110" s="121"/>
      <c r="O110" s="121"/>
      <c r="P110" s="121"/>
      <c r="Q110" s="121"/>
      <c r="R110" s="121"/>
      <c r="S110" s="121"/>
      <c r="T110" s="121"/>
      <c r="U110" s="111"/>
      <c r="V110" s="121"/>
      <c r="W110" s="121"/>
      <c r="X110" s="149"/>
      <c r="Y110" s="149"/>
      <c r="Z110" s="122"/>
      <c r="AA110" s="121"/>
      <c r="AB110" s="123"/>
      <c r="AD110" s="124"/>
      <c r="AE110" s="124"/>
    </row>
    <row r="111" spans="1:31" ht="15.75" customHeight="1" x14ac:dyDescent="0.3">
      <c r="A111" s="111"/>
      <c r="B111" s="111"/>
      <c r="C111" s="149"/>
      <c r="D111" s="149"/>
      <c r="E111" s="150"/>
      <c r="F111" s="121"/>
      <c r="G111" s="151"/>
      <c r="H111" s="121"/>
      <c r="I111" s="121"/>
      <c r="J111" s="121"/>
      <c r="K111" s="152"/>
      <c r="L111" s="121"/>
      <c r="M111" s="121"/>
      <c r="N111" s="121"/>
      <c r="O111" s="121"/>
      <c r="P111" s="121"/>
      <c r="Q111" s="121"/>
      <c r="R111" s="121"/>
      <c r="S111" s="121"/>
      <c r="T111" s="121"/>
      <c r="U111" s="111"/>
      <c r="V111" s="121"/>
      <c r="W111" s="121"/>
      <c r="X111" s="149"/>
      <c r="Y111" s="149"/>
      <c r="Z111" s="122"/>
      <c r="AA111" s="121"/>
      <c r="AB111" s="123"/>
      <c r="AD111" s="124"/>
      <c r="AE111" s="124"/>
    </row>
    <row r="112" spans="1:31" ht="15.75" customHeight="1" x14ac:dyDescent="0.3">
      <c r="A112" s="111"/>
      <c r="B112" s="111"/>
      <c r="C112" s="149"/>
      <c r="D112" s="149"/>
      <c r="E112" s="150"/>
      <c r="F112" s="121"/>
      <c r="G112" s="151"/>
      <c r="H112" s="121"/>
      <c r="I112" s="121"/>
      <c r="J112" s="121"/>
      <c r="K112" s="152"/>
      <c r="L112" s="121"/>
      <c r="M112" s="121"/>
      <c r="N112" s="121"/>
      <c r="O112" s="121"/>
      <c r="P112" s="121"/>
      <c r="Q112" s="121"/>
      <c r="R112" s="121"/>
      <c r="S112" s="121"/>
      <c r="T112" s="121"/>
      <c r="U112" s="111"/>
      <c r="V112" s="121"/>
      <c r="W112" s="121"/>
      <c r="X112" s="149"/>
      <c r="Y112" s="149"/>
      <c r="Z112" s="122"/>
      <c r="AA112" s="121"/>
      <c r="AB112" s="123"/>
      <c r="AD112" s="124"/>
      <c r="AE112" s="124"/>
    </row>
    <row r="113" spans="1:31" ht="15.75" customHeight="1" x14ac:dyDescent="0.3">
      <c r="A113" s="111"/>
      <c r="B113" s="111"/>
      <c r="C113" s="149"/>
      <c r="D113" s="149"/>
      <c r="E113" s="150"/>
      <c r="F113" s="121"/>
      <c r="G113" s="151"/>
      <c r="H113" s="121"/>
      <c r="I113" s="121"/>
      <c r="J113" s="121"/>
      <c r="K113" s="152"/>
      <c r="L113" s="121"/>
      <c r="M113" s="121"/>
      <c r="N113" s="121"/>
      <c r="O113" s="121"/>
      <c r="P113" s="121"/>
      <c r="Q113" s="121"/>
      <c r="R113" s="121"/>
      <c r="S113" s="121"/>
      <c r="T113" s="121"/>
      <c r="U113" s="111"/>
      <c r="V113" s="121"/>
      <c r="W113" s="121"/>
      <c r="X113" s="149"/>
      <c r="Y113" s="149"/>
      <c r="Z113" s="122"/>
      <c r="AA113" s="121"/>
      <c r="AB113" s="123"/>
      <c r="AD113" s="124"/>
      <c r="AE113" s="124"/>
    </row>
    <row r="114" spans="1:31" ht="15.75" customHeight="1" x14ac:dyDescent="0.3">
      <c r="A114" s="111"/>
      <c r="B114" s="111"/>
      <c r="C114" s="149"/>
      <c r="D114" s="149"/>
      <c r="E114" s="150"/>
      <c r="F114" s="121"/>
      <c r="G114" s="151"/>
      <c r="H114" s="121"/>
      <c r="I114" s="121"/>
      <c r="J114" s="121"/>
      <c r="K114" s="152"/>
      <c r="L114" s="121"/>
      <c r="M114" s="121"/>
      <c r="N114" s="121"/>
      <c r="O114" s="121"/>
      <c r="P114" s="121"/>
      <c r="Q114" s="121"/>
      <c r="R114" s="121"/>
      <c r="S114" s="121"/>
      <c r="T114" s="121"/>
      <c r="U114" s="111"/>
      <c r="V114" s="121"/>
      <c r="W114" s="121"/>
      <c r="X114" s="149"/>
      <c r="Y114" s="149"/>
      <c r="Z114" s="122"/>
      <c r="AA114" s="121"/>
      <c r="AB114" s="123"/>
      <c r="AD114" s="124"/>
      <c r="AE114" s="124"/>
    </row>
    <row r="115" spans="1:31" ht="15.75" customHeight="1" x14ac:dyDescent="0.3">
      <c r="A115" s="111"/>
      <c r="B115" s="111"/>
      <c r="C115" s="149"/>
      <c r="D115" s="149"/>
      <c r="E115" s="150"/>
      <c r="F115" s="121"/>
      <c r="G115" s="151"/>
      <c r="H115" s="121"/>
      <c r="I115" s="121"/>
      <c r="J115" s="121"/>
      <c r="K115" s="152"/>
      <c r="L115" s="121"/>
      <c r="M115" s="121"/>
      <c r="N115" s="121"/>
      <c r="O115" s="121"/>
      <c r="P115" s="121"/>
      <c r="Q115" s="121"/>
      <c r="R115" s="121"/>
      <c r="S115" s="121"/>
      <c r="T115" s="121"/>
      <c r="U115" s="111"/>
      <c r="V115" s="121"/>
      <c r="W115" s="121"/>
      <c r="X115" s="149"/>
      <c r="Y115" s="149"/>
      <c r="Z115" s="122"/>
      <c r="AA115" s="121"/>
      <c r="AB115" s="123"/>
      <c r="AD115" s="124"/>
      <c r="AE115" s="124"/>
    </row>
    <row r="116" spans="1:31" ht="15.75" customHeight="1" x14ac:dyDescent="0.3">
      <c r="A116" s="111"/>
      <c r="B116" s="111"/>
      <c r="C116" s="149"/>
      <c r="D116" s="149"/>
      <c r="E116" s="150"/>
      <c r="F116" s="121"/>
      <c r="G116" s="151"/>
      <c r="H116" s="121"/>
      <c r="I116" s="121"/>
      <c r="J116" s="121"/>
      <c r="K116" s="152"/>
      <c r="L116" s="121"/>
      <c r="M116" s="121"/>
      <c r="N116" s="121"/>
      <c r="O116" s="121"/>
      <c r="P116" s="121"/>
      <c r="Q116" s="121"/>
      <c r="R116" s="121"/>
      <c r="S116" s="121"/>
      <c r="T116" s="121"/>
      <c r="U116" s="111"/>
      <c r="V116" s="121"/>
      <c r="W116" s="121"/>
      <c r="X116" s="149"/>
      <c r="Y116" s="149"/>
      <c r="Z116" s="122"/>
      <c r="AA116" s="121"/>
      <c r="AB116" s="123"/>
      <c r="AD116" s="124"/>
      <c r="AE116" s="124"/>
    </row>
    <row r="117" spans="1:31" ht="15.75" customHeight="1" x14ac:dyDescent="0.3">
      <c r="A117" s="111"/>
      <c r="B117" s="111"/>
      <c r="C117" s="149"/>
      <c r="D117" s="149"/>
      <c r="E117" s="150"/>
      <c r="F117" s="121"/>
      <c r="G117" s="151"/>
      <c r="H117" s="121"/>
      <c r="I117" s="121"/>
      <c r="J117" s="121"/>
      <c r="K117" s="152"/>
      <c r="L117" s="121"/>
      <c r="M117" s="121"/>
      <c r="N117" s="121"/>
      <c r="O117" s="121"/>
      <c r="P117" s="121"/>
      <c r="Q117" s="121"/>
      <c r="R117" s="121"/>
      <c r="S117" s="121"/>
      <c r="T117" s="121"/>
      <c r="U117" s="111"/>
      <c r="V117" s="121"/>
      <c r="W117" s="121"/>
      <c r="X117" s="149"/>
      <c r="Y117" s="149"/>
      <c r="Z117" s="122"/>
      <c r="AA117" s="121"/>
      <c r="AB117" s="123"/>
      <c r="AD117" s="124"/>
      <c r="AE117" s="124"/>
    </row>
    <row r="118" spans="1:31" ht="15.75" customHeight="1" x14ac:dyDescent="0.3">
      <c r="A118" s="111"/>
      <c r="B118" s="111"/>
      <c r="C118" s="149"/>
      <c r="D118" s="149"/>
      <c r="E118" s="150"/>
      <c r="F118" s="121"/>
      <c r="G118" s="151"/>
      <c r="H118" s="121"/>
      <c r="I118" s="121"/>
      <c r="J118" s="121"/>
      <c r="K118" s="152"/>
      <c r="L118" s="121"/>
      <c r="M118" s="121"/>
      <c r="N118" s="121"/>
      <c r="O118" s="121"/>
      <c r="P118" s="121"/>
      <c r="Q118" s="121"/>
      <c r="R118" s="121"/>
      <c r="S118" s="121"/>
      <c r="T118" s="121"/>
      <c r="U118" s="111"/>
      <c r="V118" s="121"/>
      <c r="W118" s="121"/>
      <c r="X118" s="149"/>
      <c r="Y118" s="149"/>
      <c r="Z118" s="122"/>
      <c r="AA118" s="121"/>
      <c r="AB118" s="123"/>
      <c r="AD118" s="124"/>
      <c r="AE118" s="124"/>
    </row>
    <row r="119" spans="1:31" ht="15.75" customHeight="1" x14ac:dyDescent="0.3">
      <c r="A119" s="111"/>
      <c r="B119" s="111"/>
      <c r="C119" s="149"/>
      <c r="D119" s="149"/>
      <c r="E119" s="150"/>
      <c r="F119" s="121"/>
      <c r="G119" s="151"/>
      <c r="H119" s="121"/>
      <c r="I119" s="121"/>
      <c r="J119" s="121"/>
      <c r="K119" s="152"/>
      <c r="L119" s="121"/>
      <c r="M119" s="121"/>
      <c r="N119" s="121"/>
      <c r="O119" s="121"/>
      <c r="P119" s="121"/>
      <c r="Q119" s="121"/>
      <c r="R119" s="121"/>
      <c r="S119" s="121"/>
      <c r="T119" s="121"/>
      <c r="U119" s="111"/>
      <c r="V119" s="121"/>
      <c r="W119" s="121"/>
      <c r="X119" s="149"/>
      <c r="Y119" s="149"/>
      <c r="Z119" s="122"/>
      <c r="AA119" s="121"/>
      <c r="AB119" s="123"/>
      <c r="AD119" s="124"/>
      <c r="AE119" s="124"/>
    </row>
    <row r="120" spans="1:31" ht="15.75" customHeight="1" x14ac:dyDescent="0.3">
      <c r="A120" s="111"/>
      <c r="B120" s="111"/>
      <c r="C120" s="149"/>
      <c r="D120" s="149"/>
      <c r="E120" s="150"/>
      <c r="F120" s="121"/>
      <c r="G120" s="151"/>
      <c r="H120" s="121"/>
      <c r="I120" s="121"/>
      <c r="J120" s="121"/>
      <c r="K120" s="152"/>
      <c r="L120" s="121"/>
      <c r="M120" s="121"/>
      <c r="N120" s="121"/>
      <c r="O120" s="121"/>
      <c r="P120" s="121"/>
      <c r="Q120" s="121"/>
      <c r="R120" s="121"/>
      <c r="S120" s="121"/>
      <c r="T120" s="121"/>
      <c r="U120" s="111"/>
      <c r="V120" s="121"/>
      <c r="W120" s="121"/>
      <c r="X120" s="149"/>
      <c r="Y120" s="149"/>
      <c r="Z120" s="122"/>
      <c r="AA120" s="121"/>
      <c r="AB120" s="123"/>
      <c r="AD120" s="124"/>
      <c r="AE120" s="124"/>
    </row>
    <row r="121" spans="1:31" ht="15.75" customHeight="1" x14ac:dyDescent="0.3">
      <c r="A121" s="111"/>
      <c r="B121" s="111"/>
      <c r="C121" s="149"/>
      <c r="D121" s="149"/>
      <c r="E121" s="150"/>
      <c r="F121" s="121"/>
      <c r="G121" s="151"/>
      <c r="H121" s="121"/>
      <c r="I121" s="121"/>
      <c r="J121" s="121"/>
      <c r="K121" s="152"/>
      <c r="L121" s="121"/>
      <c r="M121" s="121"/>
      <c r="N121" s="121"/>
      <c r="O121" s="121"/>
      <c r="P121" s="121"/>
      <c r="Q121" s="121"/>
      <c r="R121" s="121"/>
      <c r="S121" s="121"/>
      <c r="T121" s="121"/>
      <c r="U121" s="111"/>
      <c r="V121" s="121"/>
      <c r="W121" s="121"/>
      <c r="X121" s="149"/>
      <c r="Y121" s="149"/>
      <c r="Z121" s="122"/>
      <c r="AA121" s="121"/>
      <c r="AB121" s="123"/>
      <c r="AD121" s="124"/>
      <c r="AE121" s="124"/>
    </row>
    <row r="122" spans="1:31" ht="15.75" customHeight="1" x14ac:dyDescent="0.3">
      <c r="A122" s="111"/>
      <c r="B122" s="111"/>
      <c r="C122" s="149"/>
      <c r="D122" s="149"/>
      <c r="E122" s="150"/>
      <c r="F122" s="121"/>
      <c r="G122" s="151"/>
      <c r="H122" s="121"/>
      <c r="I122" s="121"/>
      <c r="J122" s="121"/>
      <c r="K122" s="152"/>
      <c r="L122" s="121"/>
      <c r="M122" s="121"/>
      <c r="N122" s="121"/>
      <c r="O122" s="121"/>
      <c r="P122" s="121"/>
      <c r="Q122" s="121"/>
      <c r="R122" s="121"/>
      <c r="S122" s="121"/>
      <c r="T122" s="121"/>
      <c r="U122" s="111"/>
      <c r="V122" s="121"/>
      <c r="W122" s="121"/>
      <c r="X122" s="149"/>
      <c r="Y122" s="149"/>
      <c r="Z122" s="122"/>
      <c r="AA122" s="121"/>
      <c r="AB122" s="123"/>
      <c r="AD122" s="124"/>
      <c r="AE122" s="124"/>
    </row>
    <row r="123" spans="1:31" ht="15.75" customHeight="1" x14ac:dyDescent="0.3">
      <c r="A123" s="111"/>
      <c r="B123" s="111"/>
      <c r="C123" s="149"/>
      <c r="D123" s="149"/>
      <c r="E123" s="150"/>
      <c r="F123" s="121"/>
      <c r="G123" s="151"/>
      <c r="H123" s="121"/>
      <c r="I123" s="121"/>
      <c r="J123" s="121"/>
      <c r="K123" s="152"/>
      <c r="L123" s="121"/>
      <c r="M123" s="121"/>
      <c r="N123" s="121"/>
      <c r="O123" s="121"/>
      <c r="P123" s="121"/>
      <c r="Q123" s="121"/>
      <c r="R123" s="121"/>
      <c r="S123" s="121"/>
      <c r="T123" s="121"/>
      <c r="U123" s="111"/>
      <c r="V123" s="121"/>
      <c r="W123" s="121"/>
      <c r="X123" s="149"/>
      <c r="Y123" s="149"/>
      <c r="Z123" s="122"/>
      <c r="AA123" s="121"/>
      <c r="AB123" s="123"/>
      <c r="AD123" s="124"/>
      <c r="AE123" s="124"/>
    </row>
    <row r="124" spans="1:31" ht="15.75" customHeight="1" x14ac:dyDescent="0.3">
      <c r="A124" s="111"/>
      <c r="B124" s="111"/>
      <c r="C124" s="149"/>
      <c r="D124" s="149"/>
      <c r="E124" s="150"/>
      <c r="F124" s="121"/>
      <c r="G124" s="151"/>
      <c r="H124" s="121"/>
      <c r="I124" s="121"/>
      <c r="J124" s="121"/>
      <c r="K124" s="152"/>
      <c r="L124" s="121"/>
      <c r="M124" s="121"/>
      <c r="N124" s="121"/>
      <c r="O124" s="121"/>
      <c r="P124" s="121"/>
      <c r="Q124" s="121"/>
      <c r="R124" s="121"/>
      <c r="S124" s="121"/>
      <c r="T124" s="121"/>
      <c r="U124" s="111"/>
      <c r="V124" s="121"/>
      <c r="W124" s="121"/>
      <c r="X124" s="149"/>
      <c r="Y124" s="149"/>
      <c r="Z124" s="122"/>
      <c r="AA124" s="121"/>
      <c r="AB124" s="123"/>
      <c r="AD124" s="124"/>
      <c r="AE124" s="124"/>
    </row>
    <row r="125" spans="1:31" ht="15.75" customHeight="1" x14ac:dyDescent="0.3">
      <c r="A125" s="111"/>
      <c r="B125" s="111"/>
      <c r="C125" s="149"/>
      <c r="D125" s="149"/>
      <c r="E125" s="150"/>
      <c r="F125" s="121"/>
      <c r="G125" s="151"/>
      <c r="H125" s="121"/>
      <c r="I125" s="121"/>
      <c r="J125" s="121"/>
      <c r="K125" s="152"/>
      <c r="L125" s="121"/>
      <c r="M125" s="121"/>
      <c r="N125" s="121"/>
      <c r="O125" s="121"/>
      <c r="P125" s="121"/>
      <c r="Q125" s="121"/>
      <c r="R125" s="121"/>
      <c r="S125" s="121"/>
      <c r="T125" s="121"/>
      <c r="U125" s="111"/>
      <c r="V125" s="121"/>
      <c r="W125" s="121"/>
      <c r="X125" s="149"/>
      <c r="Y125" s="149"/>
      <c r="Z125" s="122"/>
      <c r="AA125" s="121"/>
      <c r="AB125" s="123"/>
      <c r="AD125" s="124"/>
      <c r="AE125" s="124"/>
    </row>
    <row r="126" spans="1:31" ht="15.75" customHeight="1" x14ac:dyDescent="0.3">
      <c r="A126" s="111"/>
      <c r="B126" s="111"/>
      <c r="C126" s="149"/>
      <c r="D126" s="149"/>
      <c r="E126" s="150"/>
      <c r="F126" s="121"/>
      <c r="G126" s="151"/>
      <c r="H126" s="121"/>
      <c r="I126" s="121"/>
      <c r="J126" s="121"/>
      <c r="K126" s="152"/>
      <c r="L126" s="121"/>
      <c r="M126" s="121"/>
      <c r="N126" s="121"/>
      <c r="O126" s="121"/>
      <c r="P126" s="121"/>
      <c r="Q126" s="121"/>
      <c r="R126" s="121"/>
      <c r="S126" s="121"/>
      <c r="T126" s="121"/>
      <c r="U126" s="111"/>
      <c r="V126" s="121"/>
      <c r="W126" s="121"/>
      <c r="X126" s="149"/>
      <c r="Y126" s="149"/>
      <c r="Z126" s="122"/>
      <c r="AA126" s="121"/>
      <c r="AB126" s="123"/>
      <c r="AD126" s="124"/>
      <c r="AE126" s="124"/>
    </row>
    <row r="127" spans="1:31" ht="15.75" customHeight="1" x14ac:dyDescent="0.3">
      <c r="A127" s="111"/>
      <c r="B127" s="111"/>
      <c r="C127" s="149"/>
      <c r="D127" s="149"/>
      <c r="E127" s="150"/>
      <c r="F127" s="121"/>
      <c r="G127" s="151"/>
      <c r="H127" s="121"/>
      <c r="I127" s="121"/>
      <c r="J127" s="121"/>
      <c r="K127" s="152"/>
      <c r="L127" s="121"/>
      <c r="M127" s="121"/>
      <c r="N127" s="121"/>
      <c r="O127" s="121"/>
      <c r="P127" s="121"/>
      <c r="Q127" s="121"/>
      <c r="R127" s="121"/>
      <c r="S127" s="121"/>
      <c r="T127" s="121"/>
      <c r="U127" s="111"/>
      <c r="V127" s="121"/>
      <c r="W127" s="121"/>
      <c r="X127" s="149"/>
      <c r="Y127" s="149"/>
      <c r="Z127" s="122"/>
      <c r="AA127" s="121"/>
      <c r="AB127" s="123"/>
      <c r="AD127" s="124"/>
      <c r="AE127" s="124"/>
    </row>
    <row r="128" spans="1:31" ht="15.75" customHeight="1" x14ac:dyDescent="0.3">
      <c r="A128" s="111"/>
      <c r="B128" s="111"/>
      <c r="C128" s="149"/>
      <c r="D128" s="149"/>
      <c r="E128" s="150"/>
      <c r="F128" s="121"/>
      <c r="G128" s="151"/>
      <c r="H128" s="121"/>
      <c r="I128" s="121"/>
      <c r="J128" s="121"/>
      <c r="K128" s="152"/>
      <c r="L128" s="121"/>
      <c r="M128" s="121"/>
      <c r="N128" s="121"/>
      <c r="O128" s="121"/>
      <c r="P128" s="121"/>
      <c r="Q128" s="121"/>
      <c r="R128" s="121"/>
      <c r="S128" s="121"/>
      <c r="T128" s="121"/>
      <c r="U128" s="111"/>
      <c r="V128" s="121"/>
      <c r="W128" s="121"/>
      <c r="X128" s="149"/>
      <c r="Y128" s="149"/>
      <c r="Z128" s="122"/>
      <c r="AA128" s="121"/>
      <c r="AB128" s="123"/>
      <c r="AD128" s="124"/>
      <c r="AE128" s="124"/>
    </row>
    <row r="129" spans="1:31" ht="15.75" customHeight="1" x14ac:dyDescent="0.3">
      <c r="A129" s="111"/>
      <c r="B129" s="111"/>
      <c r="C129" s="149"/>
      <c r="D129" s="149"/>
      <c r="E129" s="150"/>
      <c r="F129" s="121"/>
      <c r="G129" s="151"/>
      <c r="H129" s="121"/>
      <c r="I129" s="121"/>
      <c r="J129" s="121"/>
      <c r="K129" s="152"/>
      <c r="L129" s="121"/>
      <c r="M129" s="121"/>
      <c r="N129" s="121"/>
      <c r="O129" s="121"/>
      <c r="P129" s="121"/>
      <c r="Q129" s="121"/>
      <c r="R129" s="121"/>
      <c r="S129" s="121"/>
      <c r="T129" s="121"/>
      <c r="U129" s="111"/>
      <c r="V129" s="121"/>
      <c r="W129" s="121"/>
      <c r="X129" s="149"/>
      <c r="Y129" s="149"/>
      <c r="Z129" s="122"/>
      <c r="AA129" s="121"/>
      <c r="AB129" s="123"/>
      <c r="AD129" s="124"/>
      <c r="AE129" s="124"/>
    </row>
    <row r="130" spans="1:31" ht="15.75" customHeight="1" x14ac:dyDescent="0.3">
      <c r="A130" s="111"/>
      <c r="B130" s="111"/>
      <c r="C130" s="149"/>
      <c r="D130" s="149"/>
      <c r="E130" s="150"/>
      <c r="F130" s="121"/>
      <c r="G130" s="151"/>
      <c r="H130" s="121"/>
      <c r="I130" s="121"/>
      <c r="J130" s="121"/>
      <c r="K130" s="152"/>
      <c r="L130" s="121"/>
      <c r="M130" s="121"/>
      <c r="N130" s="121"/>
      <c r="O130" s="121"/>
      <c r="P130" s="121"/>
      <c r="Q130" s="121"/>
      <c r="R130" s="121"/>
      <c r="S130" s="121"/>
      <c r="T130" s="121"/>
      <c r="U130" s="111"/>
      <c r="V130" s="121"/>
      <c r="W130" s="121"/>
      <c r="X130" s="149"/>
      <c r="Y130" s="149"/>
      <c r="Z130" s="122"/>
      <c r="AA130" s="121"/>
      <c r="AB130" s="123"/>
      <c r="AD130" s="124"/>
      <c r="AE130" s="124"/>
    </row>
    <row r="131" spans="1:31" ht="15.75" customHeight="1" x14ac:dyDescent="0.3">
      <c r="A131" s="111"/>
      <c r="B131" s="111"/>
      <c r="C131" s="149"/>
      <c r="D131" s="149"/>
      <c r="E131" s="150"/>
      <c r="F131" s="121"/>
      <c r="G131" s="151"/>
      <c r="H131" s="121"/>
      <c r="I131" s="121"/>
      <c r="J131" s="121"/>
      <c r="K131" s="152"/>
      <c r="L131" s="121"/>
      <c r="M131" s="121"/>
      <c r="N131" s="121"/>
      <c r="O131" s="121"/>
      <c r="P131" s="121"/>
      <c r="Q131" s="121"/>
      <c r="R131" s="121"/>
      <c r="S131" s="121"/>
      <c r="T131" s="121"/>
      <c r="U131" s="111"/>
      <c r="V131" s="121"/>
      <c r="W131" s="121"/>
      <c r="X131" s="149"/>
      <c r="Y131" s="149"/>
      <c r="Z131" s="122"/>
      <c r="AA131" s="121"/>
      <c r="AB131" s="123"/>
      <c r="AD131" s="124"/>
      <c r="AE131" s="124"/>
    </row>
    <row r="132" spans="1:31" ht="15.75" customHeight="1" x14ac:dyDescent="0.3">
      <c r="A132" s="111"/>
      <c r="B132" s="111"/>
      <c r="C132" s="149"/>
      <c r="D132" s="149"/>
      <c r="E132" s="150"/>
      <c r="F132" s="121"/>
      <c r="G132" s="151"/>
      <c r="H132" s="121"/>
      <c r="I132" s="121"/>
      <c r="J132" s="121"/>
      <c r="K132" s="152"/>
      <c r="L132" s="121"/>
      <c r="M132" s="121"/>
      <c r="N132" s="121"/>
      <c r="O132" s="121"/>
      <c r="P132" s="121"/>
      <c r="Q132" s="121"/>
      <c r="R132" s="121"/>
      <c r="S132" s="121"/>
      <c r="T132" s="121"/>
      <c r="U132" s="111"/>
      <c r="V132" s="121"/>
      <c r="W132" s="121"/>
      <c r="X132" s="149"/>
      <c r="Y132" s="149"/>
      <c r="Z132" s="122"/>
      <c r="AA132" s="121"/>
      <c r="AB132" s="123"/>
      <c r="AD132" s="124"/>
      <c r="AE132" s="124"/>
    </row>
    <row r="133" spans="1:31" ht="15.75" customHeight="1" x14ac:dyDescent="0.3">
      <c r="A133" s="111"/>
      <c r="B133" s="111"/>
      <c r="C133" s="149"/>
      <c r="D133" s="149"/>
      <c r="E133" s="150"/>
      <c r="F133" s="121"/>
      <c r="G133" s="151"/>
      <c r="H133" s="121"/>
      <c r="I133" s="121"/>
      <c r="J133" s="121"/>
      <c r="K133" s="152"/>
      <c r="L133" s="121"/>
      <c r="M133" s="121"/>
      <c r="N133" s="121"/>
      <c r="O133" s="121"/>
      <c r="P133" s="121"/>
      <c r="Q133" s="121"/>
      <c r="R133" s="121"/>
      <c r="S133" s="121"/>
      <c r="T133" s="121"/>
      <c r="U133" s="111"/>
      <c r="V133" s="121"/>
      <c r="W133" s="121"/>
      <c r="X133" s="149"/>
      <c r="Y133" s="149"/>
      <c r="Z133" s="122"/>
      <c r="AA133" s="121"/>
      <c r="AB133" s="123"/>
      <c r="AD133" s="124"/>
      <c r="AE133" s="124"/>
    </row>
    <row r="134" spans="1:31" ht="15.75" customHeight="1" x14ac:dyDescent="0.3">
      <c r="A134" s="111"/>
      <c r="B134" s="111"/>
      <c r="C134" s="149"/>
      <c r="D134" s="149"/>
      <c r="E134" s="150"/>
      <c r="F134" s="121"/>
      <c r="G134" s="151"/>
      <c r="H134" s="121"/>
      <c r="I134" s="121"/>
      <c r="J134" s="121"/>
      <c r="K134" s="152"/>
      <c r="L134" s="121"/>
      <c r="M134" s="121"/>
      <c r="N134" s="121"/>
      <c r="O134" s="121"/>
      <c r="P134" s="121"/>
      <c r="Q134" s="121"/>
      <c r="R134" s="121"/>
      <c r="S134" s="121"/>
      <c r="T134" s="121"/>
      <c r="U134" s="111"/>
      <c r="V134" s="121"/>
      <c r="W134" s="121"/>
      <c r="X134" s="149"/>
      <c r="Y134" s="149"/>
      <c r="Z134" s="122"/>
      <c r="AA134" s="121"/>
      <c r="AB134" s="123"/>
      <c r="AD134" s="124"/>
      <c r="AE134" s="124"/>
    </row>
    <row r="135" spans="1:31" ht="15.75" customHeight="1" x14ac:dyDescent="0.3">
      <c r="A135" s="111"/>
      <c r="B135" s="111"/>
      <c r="C135" s="149"/>
      <c r="D135" s="149"/>
      <c r="E135" s="150"/>
      <c r="F135" s="121"/>
      <c r="G135" s="151"/>
      <c r="H135" s="121"/>
      <c r="I135" s="121"/>
      <c r="J135" s="121"/>
      <c r="K135" s="152"/>
      <c r="L135" s="121"/>
      <c r="M135" s="121"/>
      <c r="N135" s="121"/>
      <c r="O135" s="121"/>
      <c r="P135" s="121"/>
      <c r="Q135" s="121"/>
      <c r="R135" s="121"/>
      <c r="S135" s="121"/>
      <c r="T135" s="121"/>
      <c r="U135" s="111"/>
      <c r="V135" s="121"/>
      <c r="W135" s="121"/>
      <c r="X135" s="149"/>
      <c r="Y135" s="149"/>
      <c r="Z135" s="122"/>
      <c r="AA135" s="121"/>
      <c r="AB135" s="123"/>
      <c r="AD135" s="124"/>
      <c r="AE135" s="124"/>
    </row>
    <row r="136" spans="1:31" ht="15.75" customHeight="1" x14ac:dyDescent="0.3">
      <c r="A136" s="111"/>
      <c r="B136" s="111"/>
      <c r="C136" s="149"/>
      <c r="D136" s="149"/>
      <c r="E136" s="150"/>
      <c r="F136" s="121"/>
      <c r="G136" s="151"/>
      <c r="H136" s="121"/>
      <c r="I136" s="121"/>
      <c r="J136" s="121"/>
      <c r="K136" s="152"/>
      <c r="L136" s="121"/>
      <c r="M136" s="121"/>
      <c r="N136" s="121"/>
      <c r="O136" s="121"/>
      <c r="P136" s="121"/>
      <c r="Q136" s="121"/>
      <c r="R136" s="121"/>
      <c r="S136" s="121"/>
      <c r="T136" s="121"/>
      <c r="U136" s="111"/>
      <c r="V136" s="121"/>
      <c r="W136" s="121"/>
      <c r="X136" s="149"/>
      <c r="Y136" s="149"/>
      <c r="Z136" s="122"/>
      <c r="AA136" s="121"/>
      <c r="AB136" s="123"/>
      <c r="AD136" s="124"/>
      <c r="AE136" s="124"/>
    </row>
    <row r="137" spans="1:31" ht="15.75" customHeight="1" x14ac:dyDescent="0.3">
      <c r="A137" s="111"/>
      <c r="B137" s="111"/>
      <c r="C137" s="149"/>
      <c r="D137" s="149"/>
      <c r="E137" s="150"/>
      <c r="F137" s="121"/>
      <c r="G137" s="151"/>
      <c r="H137" s="121"/>
      <c r="I137" s="121"/>
      <c r="J137" s="121"/>
      <c r="K137" s="152"/>
      <c r="L137" s="121"/>
      <c r="M137" s="121"/>
      <c r="N137" s="121"/>
      <c r="O137" s="121"/>
      <c r="P137" s="121"/>
      <c r="Q137" s="121"/>
      <c r="R137" s="121"/>
      <c r="S137" s="121"/>
      <c r="T137" s="121"/>
      <c r="U137" s="111"/>
      <c r="V137" s="121"/>
      <c r="W137" s="121"/>
      <c r="X137" s="149"/>
      <c r="Y137" s="149"/>
      <c r="Z137" s="122"/>
      <c r="AA137" s="121"/>
      <c r="AB137" s="123"/>
      <c r="AD137" s="124"/>
      <c r="AE137" s="124"/>
    </row>
    <row r="138" spans="1:31" ht="15.75" customHeight="1" x14ac:dyDescent="0.3">
      <c r="A138" s="111"/>
      <c r="B138" s="111"/>
      <c r="C138" s="149"/>
      <c r="D138" s="149"/>
      <c r="E138" s="150"/>
      <c r="F138" s="121"/>
      <c r="G138" s="151"/>
      <c r="H138" s="121"/>
      <c r="I138" s="121"/>
      <c r="J138" s="121"/>
      <c r="K138" s="152"/>
      <c r="L138" s="121"/>
      <c r="M138" s="121"/>
      <c r="N138" s="121"/>
      <c r="O138" s="121"/>
      <c r="P138" s="121"/>
      <c r="Q138" s="121"/>
      <c r="R138" s="121"/>
      <c r="S138" s="121"/>
      <c r="T138" s="121"/>
      <c r="U138" s="111"/>
      <c r="V138" s="121"/>
      <c r="W138" s="121"/>
      <c r="X138" s="149"/>
      <c r="Y138" s="149"/>
      <c r="Z138" s="122"/>
      <c r="AA138" s="121"/>
      <c r="AB138" s="123"/>
      <c r="AD138" s="124"/>
      <c r="AE138" s="124"/>
    </row>
    <row r="139" spans="1:31" ht="15.75" customHeight="1" x14ac:dyDescent="0.3">
      <c r="A139" s="111"/>
      <c r="B139" s="111"/>
      <c r="C139" s="149"/>
      <c r="D139" s="149"/>
      <c r="E139" s="150"/>
      <c r="F139" s="121"/>
      <c r="G139" s="151"/>
      <c r="H139" s="121"/>
      <c r="I139" s="121"/>
      <c r="J139" s="121"/>
      <c r="K139" s="152"/>
      <c r="L139" s="121"/>
      <c r="M139" s="121"/>
      <c r="N139" s="121"/>
      <c r="O139" s="121"/>
      <c r="P139" s="121"/>
      <c r="Q139" s="121"/>
      <c r="R139" s="121"/>
      <c r="S139" s="121"/>
      <c r="T139" s="121"/>
      <c r="U139" s="111"/>
      <c r="V139" s="121"/>
      <c r="W139" s="121"/>
      <c r="X139" s="149"/>
      <c r="Y139" s="149"/>
      <c r="Z139" s="122"/>
      <c r="AA139" s="121"/>
      <c r="AB139" s="123"/>
      <c r="AD139" s="124"/>
      <c r="AE139" s="124"/>
    </row>
    <row r="140" spans="1:31" ht="15.75" customHeight="1" x14ac:dyDescent="0.3">
      <c r="A140" s="111"/>
      <c r="B140" s="111"/>
      <c r="C140" s="149"/>
      <c r="D140" s="149"/>
      <c r="E140" s="150"/>
      <c r="F140" s="121"/>
      <c r="G140" s="151"/>
      <c r="H140" s="121"/>
      <c r="I140" s="121"/>
      <c r="J140" s="121"/>
      <c r="K140" s="152"/>
      <c r="L140" s="121"/>
      <c r="M140" s="121"/>
      <c r="N140" s="121"/>
      <c r="O140" s="121"/>
      <c r="P140" s="121"/>
      <c r="Q140" s="121"/>
      <c r="R140" s="121"/>
      <c r="S140" s="121"/>
      <c r="T140" s="121"/>
      <c r="U140" s="111"/>
      <c r="V140" s="121"/>
      <c r="W140" s="121"/>
      <c r="X140" s="149"/>
      <c r="Y140" s="149"/>
      <c r="Z140" s="122"/>
      <c r="AA140" s="121"/>
      <c r="AB140" s="123"/>
      <c r="AD140" s="124"/>
      <c r="AE140" s="124"/>
    </row>
    <row r="141" spans="1:31" ht="15.75" customHeight="1" x14ac:dyDescent="0.3">
      <c r="A141" s="111"/>
      <c r="B141" s="111"/>
      <c r="C141" s="149"/>
      <c r="D141" s="149"/>
      <c r="E141" s="150"/>
      <c r="F141" s="121"/>
      <c r="G141" s="151"/>
      <c r="H141" s="121"/>
      <c r="I141" s="121"/>
      <c r="J141" s="121"/>
      <c r="K141" s="152"/>
      <c r="L141" s="121"/>
      <c r="M141" s="121"/>
      <c r="N141" s="121"/>
      <c r="O141" s="121"/>
      <c r="P141" s="121"/>
      <c r="Q141" s="121"/>
      <c r="R141" s="121"/>
      <c r="S141" s="121"/>
      <c r="T141" s="121"/>
      <c r="U141" s="111"/>
      <c r="V141" s="121"/>
      <c r="W141" s="121"/>
      <c r="X141" s="149"/>
      <c r="Y141" s="149"/>
      <c r="Z141" s="122"/>
      <c r="AA141" s="121"/>
      <c r="AB141" s="123"/>
      <c r="AD141" s="124"/>
      <c r="AE141" s="124"/>
    </row>
    <row r="142" spans="1:31" ht="15.75" customHeight="1" x14ac:dyDescent="0.3">
      <c r="A142" s="111"/>
      <c r="B142" s="111"/>
      <c r="C142" s="149"/>
      <c r="D142" s="149"/>
      <c r="E142" s="150"/>
      <c r="F142" s="121"/>
      <c r="G142" s="151"/>
      <c r="H142" s="121"/>
      <c r="I142" s="121"/>
      <c r="J142" s="121"/>
      <c r="K142" s="152"/>
      <c r="L142" s="121"/>
      <c r="M142" s="121"/>
      <c r="N142" s="121"/>
      <c r="O142" s="121"/>
      <c r="P142" s="121"/>
      <c r="Q142" s="121"/>
      <c r="R142" s="121"/>
      <c r="S142" s="121"/>
      <c r="T142" s="121"/>
      <c r="U142" s="111"/>
      <c r="V142" s="121"/>
      <c r="W142" s="121"/>
      <c r="X142" s="149"/>
      <c r="Y142" s="149"/>
      <c r="Z142" s="122"/>
      <c r="AA142" s="121"/>
      <c r="AB142" s="123"/>
      <c r="AD142" s="124"/>
      <c r="AE142" s="124"/>
    </row>
    <row r="143" spans="1:31" ht="15.75" customHeight="1" x14ac:dyDescent="0.3">
      <c r="A143" s="111"/>
      <c r="B143" s="111"/>
      <c r="C143" s="149"/>
      <c r="D143" s="149"/>
      <c r="E143" s="150"/>
      <c r="F143" s="121"/>
      <c r="G143" s="151"/>
      <c r="H143" s="121"/>
      <c r="I143" s="121"/>
      <c r="J143" s="121"/>
      <c r="K143" s="152"/>
      <c r="L143" s="121"/>
      <c r="M143" s="121"/>
      <c r="N143" s="121"/>
      <c r="O143" s="121"/>
      <c r="P143" s="121"/>
      <c r="Q143" s="121"/>
      <c r="R143" s="121"/>
      <c r="S143" s="121"/>
      <c r="T143" s="121"/>
      <c r="U143" s="111"/>
      <c r="V143" s="121"/>
      <c r="W143" s="121"/>
      <c r="X143" s="149"/>
      <c r="Y143" s="149"/>
      <c r="Z143" s="122"/>
      <c r="AA143" s="121"/>
      <c r="AB143" s="123"/>
      <c r="AD143" s="124"/>
      <c r="AE143" s="124"/>
    </row>
    <row r="144" spans="1:31" ht="15.75" customHeight="1" x14ac:dyDescent="0.3">
      <c r="A144" s="111"/>
      <c r="B144" s="111"/>
      <c r="C144" s="149"/>
      <c r="D144" s="149"/>
      <c r="E144" s="150"/>
      <c r="F144" s="121"/>
      <c r="G144" s="151"/>
      <c r="H144" s="121"/>
      <c r="I144" s="121"/>
      <c r="J144" s="121"/>
      <c r="K144" s="152"/>
      <c r="L144" s="121"/>
      <c r="M144" s="121"/>
      <c r="N144" s="121"/>
      <c r="O144" s="121"/>
      <c r="P144" s="121"/>
      <c r="Q144" s="121"/>
      <c r="R144" s="121"/>
      <c r="S144" s="121"/>
      <c r="T144" s="121"/>
      <c r="U144" s="111"/>
      <c r="V144" s="121"/>
      <c r="W144" s="121"/>
      <c r="X144" s="149"/>
      <c r="Y144" s="149"/>
      <c r="Z144" s="122"/>
      <c r="AA144" s="121"/>
      <c r="AB144" s="123"/>
      <c r="AD144" s="124"/>
      <c r="AE144" s="124"/>
    </row>
    <row r="145" spans="1:31" ht="15.75" customHeight="1" x14ac:dyDescent="0.3">
      <c r="A145" s="111"/>
      <c r="B145" s="111"/>
      <c r="C145" s="149"/>
      <c r="D145" s="149"/>
      <c r="E145" s="150"/>
      <c r="F145" s="121"/>
      <c r="G145" s="151"/>
      <c r="H145" s="121"/>
      <c r="I145" s="121"/>
      <c r="J145" s="121"/>
      <c r="K145" s="152"/>
      <c r="L145" s="121"/>
      <c r="M145" s="121"/>
      <c r="N145" s="121"/>
      <c r="O145" s="121"/>
      <c r="P145" s="121"/>
      <c r="Q145" s="121"/>
      <c r="R145" s="121"/>
      <c r="S145" s="121"/>
      <c r="T145" s="121"/>
      <c r="U145" s="111"/>
      <c r="V145" s="121"/>
      <c r="W145" s="121"/>
      <c r="X145" s="149"/>
      <c r="Y145" s="149"/>
      <c r="Z145" s="122"/>
      <c r="AA145" s="121"/>
      <c r="AB145" s="123"/>
      <c r="AD145" s="124"/>
      <c r="AE145" s="124"/>
    </row>
    <row r="146" spans="1:31" ht="15.75" customHeight="1" x14ac:dyDescent="0.3">
      <c r="A146" s="111"/>
      <c r="B146" s="111"/>
      <c r="C146" s="149"/>
      <c r="D146" s="149"/>
      <c r="E146" s="150"/>
      <c r="F146" s="121"/>
      <c r="G146" s="151"/>
      <c r="H146" s="121"/>
      <c r="I146" s="121"/>
      <c r="J146" s="121"/>
      <c r="K146" s="152"/>
      <c r="L146" s="121"/>
      <c r="M146" s="121"/>
      <c r="N146" s="121"/>
      <c r="O146" s="121"/>
      <c r="P146" s="121"/>
      <c r="Q146" s="121"/>
      <c r="R146" s="121"/>
      <c r="S146" s="121"/>
      <c r="T146" s="121"/>
      <c r="U146" s="111"/>
      <c r="V146" s="121"/>
      <c r="W146" s="121"/>
      <c r="X146" s="149"/>
      <c r="Y146" s="149"/>
      <c r="Z146" s="122"/>
      <c r="AA146" s="121"/>
      <c r="AB146" s="123"/>
      <c r="AD146" s="124"/>
      <c r="AE146" s="124"/>
    </row>
    <row r="147" spans="1:31" ht="15.75" customHeight="1" x14ac:dyDescent="0.3">
      <c r="A147" s="111"/>
      <c r="B147" s="111"/>
      <c r="C147" s="149"/>
      <c r="D147" s="149"/>
      <c r="E147" s="150"/>
      <c r="F147" s="121"/>
      <c r="G147" s="151"/>
      <c r="H147" s="121"/>
      <c r="I147" s="121"/>
      <c r="J147" s="121"/>
      <c r="K147" s="152"/>
      <c r="L147" s="121"/>
      <c r="M147" s="121"/>
      <c r="N147" s="121"/>
      <c r="O147" s="121"/>
      <c r="P147" s="121"/>
      <c r="Q147" s="121"/>
      <c r="R147" s="121"/>
      <c r="S147" s="121"/>
      <c r="T147" s="121"/>
      <c r="U147" s="111"/>
      <c r="V147" s="121"/>
      <c r="W147" s="121"/>
      <c r="X147" s="149"/>
      <c r="Y147" s="149"/>
      <c r="Z147" s="122"/>
      <c r="AA147" s="121"/>
      <c r="AB147" s="123"/>
      <c r="AD147" s="124"/>
      <c r="AE147" s="124"/>
    </row>
    <row r="148" spans="1:31" ht="15.75" customHeight="1" x14ac:dyDescent="0.3">
      <c r="A148" s="111"/>
      <c r="B148" s="111"/>
      <c r="C148" s="149"/>
      <c r="D148" s="149"/>
      <c r="E148" s="150"/>
      <c r="F148" s="121"/>
      <c r="G148" s="151"/>
      <c r="H148" s="121"/>
      <c r="I148" s="121"/>
      <c r="J148" s="121"/>
      <c r="K148" s="152"/>
      <c r="L148" s="121"/>
      <c r="M148" s="121"/>
      <c r="N148" s="121"/>
      <c r="O148" s="121"/>
      <c r="P148" s="121"/>
      <c r="Q148" s="121"/>
      <c r="R148" s="121"/>
      <c r="S148" s="121"/>
      <c r="T148" s="121"/>
      <c r="U148" s="111"/>
      <c r="V148" s="121"/>
      <c r="W148" s="121"/>
      <c r="X148" s="149"/>
      <c r="Y148" s="149"/>
      <c r="Z148" s="122"/>
      <c r="AA148" s="121"/>
      <c r="AB148" s="123"/>
      <c r="AD148" s="124"/>
      <c r="AE148" s="124"/>
    </row>
    <row r="149" spans="1:31" ht="15.75" customHeight="1" x14ac:dyDescent="0.3">
      <c r="A149" s="111"/>
      <c r="B149" s="111"/>
      <c r="C149" s="149"/>
      <c r="D149" s="149"/>
      <c r="E149" s="150"/>
      <c r="F149" s="121"/>
      <c r="G149" s="151"/>
      <c r="H149" s="121"/>
      <c r="I149" s="121"/>
      <c r="J149" s="121"/>
      <c r="K149" s="152"/>
      <c r="L149" s="121"/>
      <c r="M149" s="121"/>
      <c r="N149" s="121"/>
      <c r="O149" s="121"/>
      <c r="P149" s="121"/>
      <c r="Q149" s="121"/>
      <c r="R149" s="121"/>
      <c r="S149" s="121"/>
      <c r="T149" s="121"/>
      <c r="U149" s="111"/>
      <c r="V149" s="121"/>
      <c r="W149" s="121"/>
      <c r="X149" s="149"/>
      <c r="Y149" s="149"/>
      <c r="Z149" s="122"/>
      <c r="AA149" s="121"/>
      <c r="AB149" s="123"/>
      <c r="AD149" s="124"/>
      <c r="AE149" s="124"/>
    </row>
    <row r="150" spans="1:31" ht="15.75" customHeight="1" x14ac:dyDescent="0.3">
      <c r="A150" s="111"/>
      <c r="B150" s="111"/>
      <c r="C150" s="149"/>
      <c r="D150" s="149"/>
      <c r="E150" s="150"/>
      <c r="F150" s="121"/>
      <c r="G150" s="151"/>
      <c r="H150" s="121"/>
      <c r="I150" s="121"/>
      <c r="J150" s="121"/>
      <c r="K150" s="152"/>
      <c r="L150" s="121"/>
      <c r="M150" s="121"/>
      <c r="N150" s="121"/>
      <c r="O150" s="121"/>
      <c r="P150" s="121"/>
      <c r="Q150" s="121"/>
      <c r="R150" s="121"/>
      <c r="S150" s="121"/>
      <c r="T150" s="121"/>
      <c r="U150" s="111"/>
      <c r="V150" s="121"/>
      <c r="W150" s="121"/>
      <c r="X150" s="149"/>
      <c r="Y150" s="149"/>
      <c r="Z150" s="122"/>
      <c r="AA150" s="121"/>
      <c r="AB150" s="123"/>
      <c r="AD150" s="124"/>
      <c r="AE150" s="124"/>
    </row>
    <row r="151" spans="1:31" ht="15.75" customHeight="1" x14ac:dyDescent="0.3">
      <c r="A151" s="111"/>
      <c r="B151" s="111"/>
      <c r="C151" s="149"/>
      <c r="D151" s="149"/>
      <c r="E151" s="150"/>
      <c r="F151" s="121"/>
      <c r="G151" s="151"/>
      <c r="H151" s="121"/>
      <c r="I151" s="121"/>
      <c r="J151" s="121"/>
      <c r="K151" s="152"/>
      <c r="L151" s="121"/>
      <c r="M151" s="121"/>
      <c r="N151" s="121"/>
      <c r="O151" s="121"/>
      <c r="P151" s="121"/>
      <c r="Q151" s="121"/>
      <c r="R151" s="121"/>
      <c r="S151" s="121"/>
      <c r="T151" s="121"/>
      <c r="U151" s="111"/>
      <c r="V151" s="121"/>
      <c r="W151" s="121"/>
      <c r="X151" s="149"/>
      <c r="Y151" s="149"/>
      <c r="Z151" s="122"/>
      <c r="AA151" s="121"/>
      <c r="AB151" s="123"/>
      <c r="AD151" s="124"/>
      <c r="AE151" s="124"/>
    </row>
    <row r="152" spans="1:31" ht="15.75" customHeight="1" x14ac:dyDescent="0.3">
      <c r="A152" s="111"/>
      <c r="B152" s="111"/>
      <c r="C152" s="149"/>
      <c r="D152" s="149"/>
      <c r="E152" s="150"/>
      <c r="F152" s="121"/>
      <c r="G152" s="151"/>
      <c r="H152" s="121"/>
      <c r="I152" s="121"/>
      <c r="J152" s="121"/>
      <c r="K152" s="152"/>
      <c r="L152" s="121"/>
      <c r="M152" s="121"/>
      <c r="N152" s="121"/>
      <c r="O152" s="121"/>
      <c r="P152" s="121"/>
      <c r="Q152" s="121"/>
      <c r="R152" s="121"/>
      <c r="S152" s="121"/>
      <c r="T152" s="121"/>
      <c r="U152" s="111"/>
      <c r="V152" s="121"/>
      <c r="W152" s="121"/>
      <c r="X152" s="149"/>
      <c r="Y152" s="149"/>
      <c r="Z152" s="122"/>
      <c r="AA152" s="121"/>
      <c r="AB152" s="123"/>
      <c r="AD152" s="124"/>
      <c r="AE152" s="124"/>
    </row>
    <row r="153" spans="1:31" ht="15.75" customHeight="1" x14ac:dyDescent="0.3">
      <c r="A153" s="111"/>
      <c r="B153" s="111"/>
      <c r="C153" s="149"/>
      <c r="D153" s="149"/>
      <c r="E153" s="150"/>
      <c r="F153" s="121"/>
      <c r="G153" s="151"/>
      <c r="H153" s="121"/>
      <c r="I153" s="121"/>
      <c r="J153" s="121"/>
      <c r="K153" s="152"/>
      <c r="L153" s="121"/>
      <c r="M153" s="121"/>
      <c r="N153" s="121"/>
      <c r="O153" s="121"/>
      <c r="P153" s="121"/>
      <c r="Q153" s="121"/>
      <c r="R153" s="121"/>
      <c r="S153" s="121"/>
      <c r="T153" s="121"/>
      <c r="U153" s="111"/>
      <c r="V153" s="121"/>
      <c r="W153" s="121"/>
      <c r="X153" s="149"/>
      <c r="Y153" s="149"/>
      <c r="Z153" s="122"/>
      <c r="AA153" s="121"/>
      <c r="AB153" s="123"/>
      <c r="AD153" s="124"/>
      <c r="AE153" s="124"/>
    </row>
    <row r="154" spans="1:31" ht="15.75" customHeight="1" x14ac:dyDescent="0.3">
      <c r="A154" s="111"/>
      <c r="B154" s="111"/>
      <c r="C154" s="149"/>
      <c r="D154" s="149"/>
      <c r="E154" s="150"/>
      <c r="F154" s="121"/>
      <c r="G154" s="151"/>
      <c r="H154" s="121"/>
      <c r="I154" s="121"/>
      <c r="J154" s="121"/>
      <c r="K154" s="152"/>
      <c r="L154" s="121"/>
      <c r="M154" s="121"/>
      <c r="N154" s="121"/>
      <c r="O154" s="121"/>
      <c r="P154" s="121"/>
      <c r="Q154" s="121"/>
      <c r="R154" s="121"/>
      <c r="S154" s="121"/>
      <c r="T154" s="121"/>
      <c r="U154" s="111"/>
      <c r="V154" s="121"/>
      <c r="W154" s="121"/>
      <c r="X154" s="149"/>
      <c r="Y154" s="149"/>
      <c r="Z154" s="122"/>
      <c r="AA154" s="121"/>
      <c r="AB154" s="123"/>
      <c r="AD154" s="124"/>
      <c r="AE154" s="124"/>
    </row>
    <row r="155" spans="1:31" ht="15.75" customHeight="1" x14ac:dyDescent="0.3">
      <c r="A155" s="111"/>
      <c r="B155" s="111"/>
      <c r="C155" s="149"/>
      <c r="D155" s="149"/>
      <c r="E155" s="150"/>
      <c r="F155" s="121"/>
      <c r="G155" s="151"/>
      <c r="H155" s="121"/>
      <c r="I155" s="121"/>
      <c r="J155" s="121"/>
      <c r="K155" s="152"/>
      <c r="L155" s="121"/>
      <c r="M155" s="121"/>
      <c r="N155" s="121"/>
      <c r="O155" s="121"/>
      <c r="P155" s="121"/>
      <c r="Q155" s="121"/>
      <c r="R155" s="121"/>
      <c r="S155" s="121"/>
      <c r="T155" s="121"/>
      <c r="U155" s="111"/>
      <c r="V155" s="121"/>
      <c r="W155" s="121"/>
      <c r="X155" s="149"/>
      <c r="Y155" s="149"/>
      <c r="Z155" s="122"/>
      <c r="AA155" s="121"/>
      <c r="AB155" s="123"/>
      <c r="AD155" s="124"/>
      <c r="AE155" s="124"/>
    </row>
    <row r="156" spans="1:31" ht="15.75" customHeight="1" x14ac:dyDescent="0.3">
      <c r="A156" s="111"/>
      <c r="B156" s="111"/>
      <c r="C156" s="149"/>
      <c r="D156" s="149"/>
      <c r="E156" s="150"/>
      <c r="F156" s="121"/>
      <c r="G156" s="151"/>
      <c r="H156" s="121"/>
      <c r="I156" s="121"/>
      <c r="J156" s="121"/>
      <c r="K156" s="152"/>
      <c r="L156" s="121"/>
      <c r="M156" s="121"/>
      <c r="N156" s="121"/>
      <c r="O156" s="121"/>
      <c r="P156" s="121"/>
      <c r="Q156" s="121"/>
      <c r="R156" s="121"/>
      <c r="S156" s="121"/>
      <c r="T156" s="121"/>
      <c r="U156" s="111"/>
      <c r="V156" s="121"/>
      <c r="W156" s="121"/>
      <c r="X156" s="149"/>
      <c r="Y156" s="149"/>
      <c r="Z156" s="122"/>
      <c r="AA156" s="121"/>
      <c r="AB156" s="123"/>
      <c r="AD156" s="124"/>
      <c r="AE156" s="124"/>
    </row>
    <row r="157" spans="1:31" ht="15.75" customHeight="1" x14ac:dyDescent="0.3">
      <c r="A157" s="111"/>
      <c r="B157" s="111"/>
      <c r="C157" s="149"/>
      <c r="D157" s="149"/>
      <c r="E157" s="150"/>
      <c r="F157" s="121"/>
      <c r="G157" s="151"/>
      <c r="H157" s="121"/>
      <c r="I157" s="121"/>
      <c r="J157" s="121"/>
      <c r="K157" s="152"/>
      <c r="L157" s="121"/>
      <c r="M157" s="121"/>
      <c r="N157" s="121"/>
      <c r="O157" s="121"/>
      <c r="P157" s="121"/>
      <c r="Q157" s="121"/>
      <c r="R157" s="121"/>
      <c r="S157" s="121"/>
      <c r="T157" s="121"/>
      <c r="U157" s="111"/>
      <c r="V157" s="121"/>
      <c r="W157" s="121"/>
      <c r="X157" s="149"/>
      <c r="Y157" s="149"/>
      <c r="Z157" s="122"/>
      <c r="AA157" s="121"/>
      <c r="AB157" s="123"/>
      <c r="AD157" s="124"/>
      <c r="AE157" s="124"/>
    </row>
    <row r="158" spans="1:31" ht="15.75" customHeight="1" x14ac:dyDescent="0.3">
      <c r="A158" s="111"/>
      <c r="B158" s="111"/>
      <c r="C158" s="149"/>
      <c r="D158" s="149"/>
      <c r="E158" s="150"/>
      <c r="F158" s="121"/>
      <c r="G158" s="151"/>
      <c r="H158" s="121"/>
      <c r="I158" s="121"/>
      <c r="J158" s="121"/>
      <c r="K158" s="152"/>
      <c r="L158" s="121"/>
      <c r="M158" s="121"/>
      <c r="N158" s="121"/>
      <c r="O158" s="121"/>
      <c r="P158" s="121"/>
      <c r="Q158" s="121"/>
      <c r="R158" s="121"/>
      <c r="S158" s="121"/>
      <c r="T158" s="121"/>
      <c r="U158" s="111"/>
      <c r="V158" s="121"/>
      <c r="W158" s="121"/>
      <c r="X158" s="149"/>
      <c r="Y158" s="149"/>
      <c r="Z158" s="122"/>
      <c r="AA158" s="121"/>
      <c r="AB158" s="123"/>
      <c r="AD158" s="124"/>
      <c r="AE158" s="124"/>
    </row>
    <row r="159" spans="1:31" ht="15.75" customHeight="1" x14ac:dyDescent="0.3">
      <c r="A159" s="111"/>
      <c r="B159" s="111"/>
      <c r="C159" s="149"/>
      <c r="D159" s="149"/>
      <c r="E159" s="150"/>
      <c r="F159" s="121"/>
      <c r="G159" s="151"/>
      <c r="H159" s="121"/>
      <c r="I159" s="121"/>
      <c r="J159" s="121"/>
      <c r="K159" s="152"/>
      <c r="L159" s="121"/>
      <c r="M159" s="121"/>
      <c r="N159" s="121"/>
      <c r="O159" s="121"/>
      <c r="P159" s="121"/>
      <c r="Q159" s="121"/>
      <c r="R159" s="121"/>
      <c r="S159" s="121"/>
      <c r="T159" s="121"/>
      <c r="U159" s="111"/>
      <c r="V159" s="121"/>
      <c r="W159" s="121"/>
      <c r="X159" s="149"/>
      <c r="Y159" s="149"/>
      <c r="Z159" s="122"/>
      <c r="AA159" s="121"/>
      <c r="AB159" s="123"/>
      <c r="AD159" s="124"/>
      <c r="AE159" s="124"/>
    </row>
    <row r="160" spans="1:31" ht="15.75" customHeight="1" x14ac:dyDescent="0.3">
      <c r="A160" s="111"/>
      <c r="B160" s="111"/>
      <c r="C160" s="149"/>
      <c r="D160" s="149"/>
      <c r="E160" s="150"/>
      <c r="F160" s="121"/>
      <c r="G160" s="151"/>
      <c r="H160" s="121"/>
      <c r="I160" s="121"/>
      <c r="J160" s="121"/>
      <c r="K160" s="152"/>
      <c r="L160" s="121"/>
      <c r="M160" s="121"/>
      <c r="N160" s="121"/>
      <c r="O160" s="121"/>
      <c r="P160" s="121"/>
      <c r="Q160" s="121"/>
      <c r="R160" s="121"/>
      <c r="S160" s="121"/>
      <c r="T160" s="121"/>
      <c r="U160" s="111"/>
      <c r="V160" s="121"/>
      <c r="W160" s="121"/>
      <c r="X160" s="149"/>
      <c r="Y160" s="149"/>
      <c r="Z160" s="122"/>
      <c r="AA160" s="121"/>
      <c r="AB160" s="123"/>
      <c r="AD160" s="124"/>
      <c r="AE160" s="124"/>
    </row>
    <row r="161" spans="1:31" ht="15.75" customHeight="1" x14ac:dyDescent="0.3">
      <c r="A161" s="111"/>
      <c r="B161" s="111"/>
      <c r="C161" s="149"/>
      <c r="D161" s="149"/>
      <c r="E161" s="150"/>
      <c r="F161" s="121"/>
      <c r="G161" s="151"/>
      <c r="H161" s="121"/>
      <c r="I161" s="121"/>
      <c r="J161" s="121"/>
      <c r="K161" s="152"/>
      <c r="L161" s="121"/>
      <c r="M161" s="121"/>
      <c r="N161" s="121"/>
      <c r="O161" s="121"/>
      <c r="P161" s="121"/>
      <c r="Q161" s="121"/>
      <c r="R161" s="121"/>
      <c r="S161" s="121"/>
      <c r="T161" s="121"/>
      <c r="U161" s="111"/>
      <c r="V161" s="121"/>
      <c r="W161" s="121"/>
      <c r="X161" s="149"/>
      <c r="Y161" s="149"/>
      <c r="Z161" s="122"/>
      <c r="AA161" s="121"/>
      <c r="AB161" s="123"/>
      <c r="AD161" s="124"/>
      <c r="AE161" s="124"/>
    </row>
    <row r="162" spans="1:31" ht="15.75" customHeight="1" x14ac:dyDescent="0.3">
      <c r="A162" s="111"/>
      <c r="B162" s="111"/>
      <c r="C162" s="149"/>
      <c r="D162" s="149"/>
      <c r="E162" s="150"/>
      <c r="F162" s="121"/>
      <c r="G162" s="151"/>
      <c r="H162" s="121"/>
      <c r="I162" s="121"/>
      <c r="J162" s="121"/>
      <c r="K162" s="152"/>
      <c r="L162" s="121"/>
      <c r="M162" s="121"/>
      <c r="N162" s="121"/>
      <c r="O162" s="121"/>
      <c r="P162" s="121"/>
      <c r="Q162" s="121"/>
      <c r="R162" s="121"/>
      <c r="S162" s="121"/>
      <c r="T162" s="121"/>
      <c r="U162" s="111"/>
      <c r="V162" s="121"/>
      <c r="W162" s="121"/>
      <c r="X162" s="149"/>
      <c r="Y162" s="149"/>
      <c r="Z162" s="122"/>
      <c r="AA162" s="121"/>
      <c r="AB162" s="123"/>
      <c r="AD162" s="124"/>
      <c r="AE162" s="124"/>
    </row>
    <row r="163" spans="1:31" ht="15.75" customHeight="1" x14ac:dyDescent="0.3">
      <c r="A163" s="111"/>
      <c r="B163" s="111"/>
      <c r="C163" s="149"/>
      <c r="D163" s="149"/>
      <c r="E163" s="150"/>
      <c r="F163" s="121"/>
      <c r="G163" s="151"/>
      <c r="H163" s="121"/>
      <c r="I163" s="121"/>
      <c r="J163" s="121"/>
      <c r="K163" s="152"/>
      <c r="L163" s="121"/>
      <c r="M163" s="121"/>
      <c r="N163" s="121"/>
      <c r="O163" s="121"/>
      <c r="P163" s="121"/>
      <c r="Q163" s="121"/>
      <c r="R163" s="121"/>
      <c r="S163" s="121"/>
      <c r="T163" s="121"/>
      <c r="U163" s="111"/>
      <c r="V163" s="121"/>
      <c r="W163" s="121"/>
      <c r="X163" s="149"/>
      <c r="Y163" s="149"/>
      <c r="Z163" s="122"/>
      <c r="AA163" s="121"/>
      <c r="AB163" s="123"/>
      <c r="AD163" s="124"/>
      <c r="AE163" s="124"/>
    </row>
    <row r="164" spans="1:31" ht="15.75" customHeight="1" x14ac:dyDescent="0.3">
      <c r="A164" s="111"/>
      <c r="B164" s="111"/>
      <c r="C164" s="149"/>
      <c r="D164" s="149"/>
      <c r="E164" s="150"/>
      <c r="F164" s="121"/>
      <c r="G164" s="151"/>
      <c r="H164" s="121"/>
      <c r="I164" s="121"/>
      <c r="J164" s="121"/>
      <c r="K164" s="152"/>
      <c r="L164" s="121"/>
      <c r="M164" s="121"/>
      <c r="N164" s="121"/>
      <c r="O164" s="121"/>
      <c r="P164" s="121"/>
      <c r="Q164" s="121"/>
      <c r="R164" s="121"/>
      <c r="S164" s="121"/>
      <c r="T164" s="121"/>
      <c r="U164" s="111"/>
      <c r="V164" s="121"/>
      <c r="W164" s="121"/>
      <c r="X164" s="149"/>
      <c r="Y164" s="149"/>
      <c r="Z164" s="122"/>
      <c r="AA164" s="121"/>
      <c r="AB164" s="123"/>
      <c r="AD164" s="124"/>
      <c r="AE164" s="124"/>
    </row>
    <row r="165" spans="1:31" ht="15.75" customHeight="1" x14ac:dyDescent="0.3">
      <c r="A165" s="111"/>
      <c r="B165" s="111"/>
      <c r="C165" s="149"/>
      <c r="D165" s="149"/>
      <c r="E165" s="150"/>
      <c r="F165" s="121"/>
      <c r="G165" s="151"/>
      <c r="H165" s="121"/>
      <c r="I165" s="121"/>
      <c r="J165" s="121"/>
      <c r="K165" s="152"/>
      <c r="L165" s="121"/>
      <c r="M165" s="121"/>
      <c r="N165" s="121"/>
      <c r="O165" s="121"/>
      <c r="P165" s="121"/>
      <c r="Q165" s="121"/>
      <c r="R165" s="121"/>
      <c r="S165" s="121"/>
      <c r="T165" s="121"/>
      <c r="U165" s="111"/>
      <c r="V165" s="121"/>
      <c r="W165" s="121"/>
      <c r="X165" s="149"/>
      <c r="Y165" s="149"/>
      <c r="Z165" s="122"/>
      <c r="AA165" s="121"/>
      <c r="AB165" s="123"/>
      <c r="AD165" s="124"/>
      <c r="AE165" s="124"/>
    </row>
    <row r="166" spans="1:31" ht="15.75" customHeight="1" x14ac:dyDescent="0.3">
      <c r="A166" s="111"/>
      <c r="B166" s="111"/>
      <c r="C166" s="149"/>
      <c r="D166" s="149"/>
      <c r="E166" s="150"/>
      <c r="F166" s="121"/>
      <c r="G166" s="151"/>
      <c r="H166" s="121"/>
      <c r="I166" s="121"/>
      <c r="J166" s="121"/>
      <c r="K166" s="152"/>
      <c r="L166" s="121"/>
      <c r="M166" s="121"/>
      <c r="N166" s="121"/>
      <c r="O166" s="121"/>
      <c r="P166" s="121"/>
      <c r="Q166" s="121"/>
      <c r="R166" s="121"/>
      <c r="S166" s="121"/>
      <c r="T166" s="121"/>
      <c r="U166" s="111"/>
      <c r="V166" s="121"/>
      <c r="W166" s="121"/>
      <c r="X166" s="149"/>
      <c r="Y166" s="149"/>
      <c r="Z166" s="122"/>
      <c r="AA166" s="121"/>
      <c r="AB166" s="123"/>
      <c r="AD166" s="124"/>
      <c r="AE166" s="124"/>
    </row>
    <row r="167" spans="1:31" ht="15.75" customHeight="1" x14ac:dyDescent="0.3">
      <c r="A167" s="111"/>
      <c r="B167" s="111"/>
      <c r="C167" s="149"/>
      <c r="D167" s="149"/>
      <c r="E167" s="150"/>
      <c r="F167" s="121"/>
      <c r="G167" s="151"/>
      <c r="H167" s="121"/>
      <c r="I167" s="121"/>
      <c r="J167" s="121"/>
      <c r="K167" s="152"/>
      <c r="L167" s="121"/>
      <c r="M167" s="121"/>
      <c r="N167" s="121"/>
      <c r="O167" s="121"/>
      <c r="P167" s="121"/>
      <c r="Q167" s="121"/>
      <c r="R167" s="121"/>
      <c r="S167" s="121"/>
      <c r="T167" s="121"/>
      <c r="U167" s="111"/>
      <c r="V167" s="121"/>
      <c r="W167" s="121"/>
      <c r="X167" s="149"/>
      <c r="Y167" s="149"/>
      <c r="Z167" s="122"/>
      <c r="AA167" s="121"/>
      <c r="AB167" s="123"/>
      <c r="AD167" s="124"/>
      <c r="AE167" s="124"/>
    </row>
    <row r="168" spans="1:31" ht="15.75" customHeight="1" x14ac:dyDescent="0.3">
      <c r="A168" s="111"/>
      <c r="B168" s="111"/>
      <c r="C168" s="149"/>
      <c r="D168" s="149"/>
      <c r="E168" s="150"/>
      <c r="F168" s="121"/>
      <c r="G168" s="151"/>
      <c r="H168" s="121"/>
      <c r="I168" s="121"/>
      <c r="J168" s="121"/>
      <c r="K168" s="152"/>
      <c r="L168" s="121"/>
      <c r="M168" s="121"/>
      <c r="N168" s="121"/>
      <c r="O168" s="121"/>
      <c r="P168" s="121"/>
      <c r="Q168" s="121"/>
      <c r="R168" s="121"/>
      <c r="S168" s="121"/>
      <c r="T168" s="121"/>
      <c r="U168" s="111"/>
      <c r="V168" s="121"/>
      <c r="W168" s="121"/>
      <c r="X168" s="149"/>
      <c r="Y168" s="149"/>
      <c r="Z168" s="122"/>
      <c r="AA168" s="121"/>
      <c r="AB168" s="123"/>
      <c r="AD168" s="124"/>
      <c r="AE168" s="124"/>
    </row>
    <row r="169" spans="1:31" ht="15.75" customHeight="1" x14ac:dyDescent="0.3">
      <c r="A169" s="111"/>
      <c r="B169" s="111"/>
      <c r="C169" s="149"/>
      <c r="D169" s="149"/>
      <c r="E169" s="150"/>
      <c r="F169" s="121"/>
      <c r="G169" s="151"/>
      <c r="H169" s="121"/>
      <c r="I169" s="121"/>
      <c r="J169" s="121"/>
      <c r="K169" s="152"/>
      <c r="L169" s="121"/>
      <c r="M169" s="121"/>
      <c r="N169" s="121"/>
      <c r="O169" s="121"/>
      <c r="P169" s="121"/>
      <c r="Q169" s="121"/>
      <c r="R169" s="121"/>
      <c r="S169" s="121"/>
      <c r="T169" s="121"/>
      <c r="U169" s="111"/>
      <c r="V169" s="121"/>
      <c r="W169" s="121"/>
      <c r="X169" s="149"/>
      <c r="Y169" s="149"/>
      <c r="Z169" s="122"/>
      <c r="AA169" s="121"/>
      <c r="AB169" s="123"/>
      <c r="AD169" s="124"/>
      <c r="AE169" s="124"/>
    </row>
    <row r="170" spans="1:31" ht="15.75" customHeight="1" x14ac:dyDescent="0.3">
      <c r="A170" s="111"/>
      <c r="B170" s="111"/>
      <c r="C170" s="149"/>
      <c r="D170" s="149"/>
      <c r="E170" s="150"/>
      <c r="F170" s="121"/>
      <c r="G170" s="151"/>
      <c r="H170" s="121"/>
      <c r="I170" s="121"/>
      <c r="J170" s="121"/>
      <c r="K170" s="152"/>
      <c r="L170" s="121"/>
      <c r="M170" s="121"/>
      <c r="N170" s="121"/>
      <c r="O170" s="121"/>
      <c r="P170" s="121"/>
      <c r="Q170" s="121"/>
      <c r="R170" s="121"/>
      <c r="S170" s="121"/>
      <c r="T170" s="121"/>
      <c r="U170" s="111"/>
      <c r="V170" s="121"/>
      <c r="W170" s="121"/>
      <c r="X170" s="149"/>
      <c r="Y170" s="149"/>
      <c r="Z170" s="122"/>
      <c r="AA170" s="121"/>
      <c r="AB170" s="123"/>
      <c r="AD170" s="124"/>
      <c r="AE170" s="124"/>
    </row>
    <row r="171" spans="1:31" ht="15.75" customHeight="1" x14ac:dyDescent="0.3">
      <c r="A171" s="111"/>
      <c r="B171" s="111"/>
      <c r="C171" s="149"/>
      <c r="D171" s="149"/>
      <c r="E171" s="150"/>
      <c r="F171" s="121"/>
      <c r="G171" s="151"/>
      <c r="H171" s="121"/>
      <c r="I171" s="121"/>
      <c r="J171" s="121"/>
      <c r="K171" s="152"/>
      <c r="L171" s="121"/>
      <c r="M171" s="121"/>
      <c r="N171" s="121"/>
      <c r="O171" s="121"/>
      <c r="P171" s="121"/>
      <c r="Q171" s="121"/>
      <c r="R171" s="121"/>
      <c r="S171" s="121"/>
      <c r="T171" s="121"/>
      <c r="U171" s="111"/>
      <c r="V171" s="121"/>
      <c r="W171" s="121"/>
      <c r="X171" s="149"/>
      <c r="Y171" s="149"/>
      <c r="Z171" s="122"/>
      <c r="AA171" s="121"/>
      <c r="AB171" s="123"/>
      <c r="AD171" s="124"/>
      <c r="AE171" s="124"/>
    </row>
    <row r="172" spans="1:31" ht="15.75" customHeight="1" x14ac:dyDescent="0.3">
      <c r="A172" s="111"/>
      <c r="B172" s="111"/>
      <c r="C172" s="149"/>
      <c r="D172" s="149"/>
      <c r="E172" s="150"/>
      <c r="F172" s="121"/>
      <c r="G172" s="151"/>
      <c r="H172" s="121"/>
      <c r="I172" s="121"/>
      <c r="J172" s="121"/>
      <c r="K172" s="152"/>
      <c r="L172" s="121"/>
      <c r="M172" s="121"/>
      <c r="N172" s="121"/>
      <c r="O172" s="121"/>
      <c r="P172" s="121"/>
      <c r="Q172" s="121"/>
      <c r="R172" s="121"/>
      <c r="S172" s="121"/>
      <c r="T172" s="121"/>
      <c r="U172" s="111"/>
      <c r="V172" s="121"/>
      <c r="W172" s="121"/>
      <c r="X172" s="149"/>
      <c r="Y172" s="149"/>
      <c r="Z172" s="122"/>
      <c r="AA172" s="121"/>
      <c r="AB172" s="123"/>
      <c r="AD172" s="124"/>
      <c r="AE172" s="124"/>
    </row>
    <row r="173" spans="1:31" ht="15.75" customHeight="1" x14ac:dyDescent="0.3">
      <c r="A173" s="111"/>
      <c r="B173" s="111"/>
      <c r="C173" s="149"/>
      <c r="D173" s="149"/>
      <c r="E173" s="150"/>
      <c r="F173" s="121"/>
      <c r="G173" s="151"/>
      <c r="H173" s="121"/>
      <c r="I173" s="121"/>
      <c r="J173" s="121"/>
      <c r="K173" s="152"/>
      <c r="L173" s="121"/>
      <c r="M173" s="121"/>
      <c r="N173" s="121"/>
      <c r="O173" s="121"/>
      <c r="P173" s="121"/>
      <c r="Q173" s="121"/>
      <c r="R173" s="121"/>
      <c r="S173" s="121"/>
      <c r="T173" s="121"/>
      <c r="U173" s="111"/>
      <c r="V173" s="121"/>
      <c r="W173" s="121"/>
      <c r="X173" s="149"/>
      <c r="Y173" s="149"/>
      <c r="Z173" s="122"/>
      <c r="AA173" s="121"/>
      <c r="AB173" s="123"/>
      <c r="AD173" s="124"/>
      <c r="AE173" s="124"/>
    </row>
    <row r="174" spans="1:31" ht="15.75" customHeight="1" x14ac:dyDescent="0.3">
      <c r="A174" s="111"/>
      <c r="B174" s="111"/>
      <c r="C174" s="149"/>
      <c r="D174" s="149"/>
      <c r="E174" s="150"/>
      <c r="F174" s="121"/>
      <c r="G174" s="151"/>
      <c r="H174" s="121"/>
      <c r="I174" s="121"/>
      <c r="J174" s="121"/>
      <c r="K174" s="152"/>
      <c r="L174" s="121"/>
      <c r="M174" s="121"/>
      <c r="N174" s="121"/>
      <c r="O174" s="121"/>
      <c r="P174" s="121"/>
      <c r="Q174" s="121"/>
      <c r="R174" s="121"/>
      <c r="S174" s="121"/>
      <c r="T174" s="121"/>
      <c r="U174" s="111"/>
      <c r="V174" s="121"/>
      <c r="W174" s="121"/>
      <c r="X174" s="149"/>
      <c r="Y174" s="149"/>
      <c r="Z174" s="122"/>
      <c r="AA174" s="121"/>
      <c r="AB174" s="123"/>
      <c r="AD174" s="124"/>
      <c r="AE174" s="124"/>
    </row>
    <row r="175" spans="1:31" ht="15.75" customHeight="1" x14ac:dyDescent="0.3">
      <c r="A175" s="111"/>
      <c r="B175" s="111"/>
      <c r="C175" s="149"/>
      <c r="D175" s="149"/>
      <c r="E175" s="150"/>
      <c r="F175" s="121"/>
      <c r="G175" s="151"/>
      <c r="H175" s="121"/>
      <c r="I175" s="121"/>
      <c r="J175" s="121"/>
      <c r="K175" s="152"/>
      <c r="L175" s="121"/>
      <c r="M175" s="121"/>
      <c r="N175" s="121"/>
      <c r="O175" s="121"/>
      <c r="P175" s="121"/>
      <c r="Q175" s="121"/>
      <c r="R175" s="121"/>
      <c r="S175" s="121"/>
      <c r="T175" s="121"/>
      <c r="U175" s="111"/>
      <c r="V175" s="121"/>
      <c r="W175" s="121"/>
      <c r="X175" s="149"/>
      <c r="Y175" s="149"/>
      <c r="Z175" s="122"/>
      <c r="AA175" s="121"/>
      <c r="AB175" s="123"/>
      <c r="AD175" s="124"/>
      <c r="AE175" s="124"/>
    </row>
    <row r="176" spans="1:31" ht="15.75" customHeight="1" x14ac:dyDescent="0.3">
      <c r="A176" s="111"/>
      <c r="B176" s="111"/>
      <c r="C176" s="149"/>
      <c r="D176" s="149"/>
      <c r="E176" s="150"/>
      <c r="F176" s="121"/>
      <c r="G176" s="151"/>
      <c r="H176" s="121"/>
      <c r="I176" s="121"/>
      <c r="J176" s="121"/>
      <c r="K176" s="152"/>
      <c r="L176" s="121"/>
      <c r="M176" s="121"/>
      <c r="N176" s="121"/>
      <c r="O176" s="121"/>
      <c r="P176" s="121"/>
      <c r="Q176" s="121"/>
      <c r="R176" s="121"/>
      <c r="S176" s="121"/>
      <c r="T176" s="121"/>
      <c r="U176" s="111"/>
      <c r="V176" s="121"/>
      <c r="W176" s="121"/>
      <c r="X176" s="149"/>
      <c r="Y176" s="149"/>
      <c r="Z176" s="122"/>
      <c r="AA176" s="121"/>
      <c r="AB176" s="123"/>
      <c r="AD176" s="124"/>
      <c r="AE176" s="124"/>
    </row>
    <row r="177" spans="1:31" ht="15.75" customHeight="1" x14ac:dyDescent="0.3">
      <c r="A177" s="111"/>
      <c r="B177" s="111"/>
      <c r="C177" s="149"/>
      <c r="D177" s="149"/>
      <c r="E177" s="150"/>
      <c r="F177" s="121"/>
      <c r="G177" s="151"/>
      <c r="H177" s="121"/>
      <c r="I177" s="121"/>
      <c r="J177" s="121"/>
      <c r="K177" s="152"/>
      <c r="L177" s="121"/>
      <c r="M177" s="121"/>
      <c r="N177" s="121"/>
      <c r="O177" s="121"/>
      <c r="P177" s="121"/>
      <c r="Q177" s="121"/>
      <c r="R177" s="121"/>
      <c r="S177" s="121"/>
      <c r="T177" s="121"/>
      <c r="U177" s="111"/>
      <c r="V177" s="121"/>
      <c r="W177" s="121"/>
      <c r="X177" s="149"/>
      <c r="Y177" s="149"/>
      <c r="Z177" s="122"/>
      <c r="AA177" s="121"/>
      <c r="AB177" s="123"/>
      <c r="AD177" s="124"/>
      <c r="AE177" s="124"/>
    </row>
    <row r="178" spans="1:31" ht="15.75" customHeight="1" x14ac:dyDescent="0.3">
      <c r="A178" s="111"/>
      <c r="B178" s="111"/>
      <c r="C178" s="149"/>
      <c r="D178" s="149"/>
      <c r="E178" s="150"/>
      <c r="F178" s="121"/>
      <c r="G178" s="151"/>
      <c r="H178" s="121"/>
      <c r="I178" s="121"/>
      <c r="J178" s="121"/>
      <c r="K178" s="152"/>
      <c r="L178" s="121"/>
      <c r="M178" s="121"/>
      <c r="N178" s="121"/>
      <c r="O178" s="121"/>
      <c r="P178" s="121"/>
      <c r="Q178" s="121"/>
      <c r="R178" s="121"/>
      <c r="S178" s="121"/>
      <c r="T178" s="121"/>
      <c r="U178" s="111"/>
      <c r="V178" s="121"/>
      <c r="W178" s="121"/>
      <c r="X178" s="149"/>
      <c r="Y178" s="149"/>
      <c r="Z178" s="122"/>
      <c r="AA178" s="121"/>
      <c r="AB178" s="123"/>
      <c r="AD178" s="124"/>
      <c r="AE178" s="124"/>
    </row>
    <row r="179" spans="1:31" ht="15.75" customHeight="1" x14ac:dyDescent="0.3">
      <c r="A179" s="111"/>
      <c r="B179" s="111"/>
      <c r="C179" s="149"/>
      <c r="D179" s="149"/>
      <c r="E179" s="150"/>
      <c r="F179" s="121"/>
      <c r="G179" s="151"/>
      <c r="H179" s="121"/>
      <c r="I179" s="121"/>
      <c r="J179" s="121"/>
      <c r="K179" s="152"/>
      <c r="L179" s="121"/>
      <c r="M179" s="121"/>
      <c r="N179" s="121"/>
      <c r="O179" s="121"/>
      <c r="P179" s="121"/>
      <c r="Q179" s="121"/>
      <c r="R179" s="121"/>
      <c r="S179" s="121"/>
      <c r="T179" s="121"/>
      <c r="U179" s="111"/>
      <c r="V179" s="121"/>
      <c r="W179" s="121"/>
      <c r="X179" s="149"/>
      <c r="Y179" s="149"/>
      <c r="Z179" s="122"/>
      <c r="AA179" s="121"/>
      <c r="AB179" s="123"/>
      <c r="AD179" s="124"/>
      <c r="AE179" s="124"/>
    </row>
    <row r="180" spans="1:31" ht="15.75" customHeight="1" x14ac:dyDescent="0.3">
      <c r="A180" s="111"/>
      <c r="B180" s="111"/>
      <c r="C180" s="149"/>
      <c r="D180" s="149"/>
      <c r="E180" s="150"/>
      <c r="F180" s="121"/>
      <c r="G180" s="151"/>
      <c r="H180" s="121"/>
      <c r="I180" s="121"/>
      <c r="J180" s="121"/>
      <c r="K180" s="152"/>
      <c r="L180" s="121"/>
      <c r="M180" s="121"/>
      <c r="N180" s="121"/>
      <c r="O180" s="121"/>
      <c r="P180" s="121"/>
      <c r="Q180" s="121"/>
      <c r="R180" s="121"/>
      <c r="S180" s="121"/>
      <c r="T180" s="121"/>
      <c r="U180" s="111"/>
      <c r="V180" s="121"/>
      <c r="W180" s="121"/>
      <c r="X180" s="149"/>
      <c r="Y180" s="149"/>
      <c r="Z180" s="122"/>
      <c r="AA180" s="121"/>
      <c r="AB180" s="123"/>
      <c r="AD180" s="124"/>
      <c r="AE180" s="124"/>
    </row>
    <row r="181" spans="1:31" ht="15.75" customHeight="1" x14ac:dyDescent="0.3">
      <c r="A181" s="111"/>
      <c r="B181" s="111"/>
      <c r="C181" s="149"/>
      <c r="D181" s="149"/>
      <c r="E181" s="150"/>
      <c r="F181" s="121"/>
      <c r="G181" s="151"/>
      <c r="H181" s="121"/>
      <c r="I181" s="121"/>
      <c r="J181" s="121"/>
      <c r="K181" s="152"/>
      <c r="L181" s="121"/>
      <c r="M181" s="121"/>
      <c r="N181" s="121"/>
      <c r="O181" s="121"/>
      <c r="P181" s="121"/>
      <c r="Q181" s="121"/>
      <c r="R181" s="121"/>
      <c r="S181" s="121"/>
      <c r="T181" s="121"/>
      <c r="U181" s="111"/>
      <c r="V181" s="121"/>
      <c r="W181" s="121"/>
      <c r="X181" s="149"/>
      <c r="Y181" s="149"/>
      <c r="Z181" s="122"/>
      <c r="AA181" s="121"/>
      <c r="AB181" s="123"/>
      <c r="AD181" s="124"/>
      <c r="AE181" s="124"/>
    </row>
    <row r="182" spans="1:31" ht="15.75" customHeight="1" x14ac:dyDescent="0.3">
      <c r="A182" s="111"/>
      <c r="B182" s="111"/>
      <c r="C182" s="149"/>
      <c r="D182" s="149"/>
      <c r="E182" s="150"/>
      <c r="F182" s="121"/>
      <c r="G182" s="151"/>
      <c r="H182" s="121"/>
      <c r="I182" s="121"/>
      <c r="J182" s="121"/>
      <c r="K182" s="152"/>
      <c r="L182" s="121"/>
      <c r="M182" s="121"/>
      <c r="N182" s="121"/>
      <c r="O182" s="121"/>
      <c r="P182" s="121"/>
      <c r="Q182" s="121"/>
      <c r="R182" s="121"/>
      <c r="S182" s="121"/>
      <c r="T182" s="121"/>
      <c r="U182" s="111"/>
      <c r="V182" s="121"/>
      <c r="W182" s="121"/>
      <c r="X182" s="149"/>
      <c r="Y182" s="149"/>
      <c r="Z182" s="122"/>
      <c r="AA182" s="121"/>
      <c r="AB182" s="123"/>
      <c r="AD182" s="124"/>
      <c r="AE182" s="124"/>
    </row>
    <row r="183" spans="1:31" ht="15.75" customHeight="1" x14ac:dyDescent="0.3">
      <c r="A183" s="111"/>
      <c r="B183" s="111"/>
      <c r="C183" s="149"/>
      <c r="D183" s="149"/>
      <c r="E183" s="150"/>
      <c r="F183" s="121"/>
      <c r="G183" s="151"/>
      <c r="H183" s="121"/>
      <c r="I183" s="121"/>
      <c r="J183" s="121"/>
      <c r="K183" s="152"/>
      <c r="L183" s="121"/>
      <c r="M183" s="121"/>
      <c r="N183" s="121"/>
      <c r="O183" s="121"/>
      <c r="P183" s="121"/>
      <c r="Q183" s="121"/>
      <c r="R183" s="121"/>
      <c r="S183" s="121"/>
      <c r="T183" s="121"/>
      <c r="U183" s="111"/>
      <c r="V183" s="121"/>
      <c r="W183" s="121"/>
      <c r="X183" s="149"/>
      <c r="Y183" s="149"/>
      <c r="Z183" s="122"/>
      <c r="AA183" s="121"/>
      <c r="AB183" s="123"/>
      <c r="AD183" s="124"/>
      <c r="AE183" s="124"/>
    </row>
    <row r="184" spans="1:31" ht="15.75" customHeight="1" x14ac:dyDescent="0.3">
      <c r="A184" s="111"/>
      <c r="B184" s="111"/>
      <c r="C184" s="149"/>
      <c r="D184" s="149"/>
      <c r="E184" s="150"/>
      <c r="F184" s="121"/>
      <c r="G184" s="151"/>
      <c r="H184" s="121"/>
      <c r="I184" s="121"/>
      <c r="J184" s="121"/>
      <c r="K184" s="152"/>
      <c r="L184" s="121"/>
      <c r="M184" s="121"/>
      <c r="N184" s="121"/>
      <c r="O184" s="121"/>
      <c r="P184" s="121"/>
      <c r="Q184" s="121"/>
      <c r="R184" s="121"/>
      <c r="S184" s="121"/>
      <c r="T184" s="121"/>
      <c r="U184" s="111"/>
      <c r="V184" s="121"/>
      <c r="W184" s="121"/>
      <c r="X184" s="149"/>
      <c r="Y184" s="149"/>
      <c r="Z184" s="122"/>
      <c r="AA184" s="121"/>
      <c r="AB184" s="123"/>
      <c r="AD184" s="124"/>
      <c r="AE184" s="124"/>
    </row>
    <row r="185" spans="1:31" ht="15.75" customHeight="1" x14ac:dyDescent="0.3">
      <c r="A185" s="111"/>
      <c r="B185" s="111"/>
      <c r="C185" s="149"/>
      <c r="D185" s="149"/>
      <c r="E185" s="150"/>
      <c r="F185" s="121"/>
      <c r="G185" s="151"/>
      <c r="H185" s="121"/>
      <c r="I185" s="121"/>
      <c r="J185" s="121"/>
      <c r="K185" s="152"/>
      <c r="L185" s="121"/>
      <c r="M185" s="121"/>
      <c r="N185" s="121"/>
      <c r="O185" s="121"/>
      <c r="P185" s="121"/>
      <c r="Q185" s="121"/>
      <c r="R185" s="121"/>
      <c r="S185" s="121"/>
      <c r="T185" s="121"/>
      <c r="U185" s="111"/>
      <c r="V185" s="121"/>
      <c r="W185" s="121"/>
      <c r="X185" s="149"/>
      <c r="Y185" s="149"/>
      <c r="Z185" s="122"/>
      <c r="AA185" s="121"/>
      <c r="AB185" s="123"/>
      <c r="AD185" s="124"/>
      <c r="AE185" s="124"/>
    </row>
    <row r="186" spans="1:31" ht="15.75" customHeight="1" x14ac:dyDescent="0.3">
      <c r="A186" s="111"/>
      <c r="B186" s="111"/>
      <c r="C186" s="149"/>
      <c r="D186" s="149"/>
      <c r="E186" s="150"/>
      <c r="F186" s="121"/>
      <c r="G186" s="151"/>
      <c r="H186" s="121"/>
      <c r="I186" s="121"/>
      <c r="J186" s="121"/>
      <c r="K186" s="152"/>
      <c r="L186" s="121"/>
      <c r="M186" s="121"/>
      <c r="N186" s="121"/>
      <c r="O186" s="121"/>
      <c r="P186" s="121"/>
      <c r="Q186" s="121"/>
      <c r="R186" s="121"/>
      <c r="S186" s="121"/>
      <c r="T186" s="121"/>
      <c r="U186" s="111"/>
      <c r="V186" s="121"/>
      <c r="W186" s="121"/>
      <c r="X186" s="149"/>
      <c r="Y186" s="149"/>
      <c r="Z186" s="122"/>
      <c r="AA186" s="121"/>
      <c r="AB186" s="123"/>
      <c r="AD186" s="124"/>
      <c r="AE186" s="124"/>
    </row>
    <row r="187" spans="1:31" ht="15.75" customHeight="1" x14ac:dyDescent="0.3">
      <c r="A187" s="111"/>
      <c r="B187" s="111"/>
      <c r="C187" s="149"/>
      <c r="D187" s="149"/>
      <c r="E187" s="150"/>
      <c r="F187" s="121"/>
      <c r="G187" s="151"/>
      <c r="H187" s="121"/>
      <c r="I187" s="121"/>
      <c r="J187" s="121"/>
      <c r="K187" s="152"/>
      <c r="L187" s="121"/>
      <c r="M187" s="121"/>
      <c r="N187" s="121"/>
      <c r="O187" s="121"/>
      <c r="P187" s="121"/>
      <c r="Q187" s="121"/>
      <c r="R187" s="121"/>
      <c r="S187" s="121"/>
      <c r="T187" s="121"/>
      <c r="U187" s="111"/>
      <c r="V187" s="121"/>
      <c r="W187" s="121"/>
      <c r="X187" s="149"/>
      <c r="Y187" s="149"/>
      <c r="Z187" s="122"/>
      <c r="AA187" s="121"/>
      <c r="AB187" s="123"/>
      <c r="AD187" s="124"/>
      <c r="AE187" s="124"/>
    </row>
    <row r="188" spans="1:31" ht="15.75" customHeight="1" x14ac:dyDescent="0.3">
      <c r="A188" s="111"/>
      <c r="B188" s="111"/>
      <c r="C188" s="149"/>
      <c r="D188" s="149"/>
      <c r="E188" s="150"/>
      <c r="F188" s="121"/>
      <c r="G188" s="151"/>
      <c r="H188" s="121"/>
      <c r="I188" s="121"/>
      <c r="J188" s="121"/>
      <c r="K188" s="152"/>
      <c r="L188" s="121"/>
      <c r="M188" s="121"/>
      <c r="N188" s="121"/>
      <c r="O188" s="121"/>
      <c r="P188" s="121"/>
      <c r="Q188" s="121"/>
      <c r="R188" s="121"/>
      <c r="S188" s="121"/>
      <c r="T188" s="121"/>
      <c r="U188" s="111"/>
      <c r="V188" s="121"/>
      <c r="W188" s="121"/>
      <c r="X188" s="149"/>
      <c r="Y188" s="149"/>
      <c r="Z188" s="122"/>
      <c r="AA188" s="121"/>
      <c r="AB188" s="123"/>
      <c r="AD188" s="124"/>
      <c r="AE188" s="124"/>
    </row>
    <row r="189" spans="1:31" ht="15.75" customHeight="1" x14ac:dyDescent="0.3">
      <c r="A189" s="111"/>
      <c r="B189" s="111"/>
      <c r="C189" s="149"/>
      <c r="D189" s="149"/>
      <c r="E189" s="150"/>
      <c r="F189" s="121"/>
      <c r="G189" s="151"/>
      <c r="H189" s="121"/>
      <c r="I189" s="121"/>
      <c r="J189" s="121"/>
      <c r="K189" s="152"/>
      <c r="L189" s="121"/>
      <c r="M189" s="121"/>
      <c r="N189" s="121"/>
      <c r="O189" s="121"/>
      <c r="P189" s="121"/>
      <c r="Q189" s="121"/>
      <c r="R189" s="121"/>
      <c r="S189" s="121"/>
      <c r="T189" s="121"/>
      <c r="U189" s="111"/>
      <c r="V189" s="121"/>
      <c r="W189" s="121"/>
      <c r="X189" s="149"/>
      <c r="Y189" s="149"/>
      <c r="Z189" s="122"/>
      <c r="AA189" s="121"/>
      <c r="AB189" s="123"/>
      <c r="AD189" s="124"/>
      <c r="AE189" s="124"/>
    </row>
    <row r="190" spans="1:31" ht="15.75" customHeight="1" x14ac:dyDescent="0.3">
      <c r="A190" s="111"/>
      <c r="B190" s="111"/>
      <c r="C190" s="149"/>
      <c r="D190" s="149"/>
      <c r="E190" s="150"/>
      <c r="F190" s="121"/>
      <c r="G190" s="151"/>
      <c r="H190" s="121"/>
      <c r="I190" s="121"/>
      <c r="J190" s="121"/>
      <c r="K190" s="152"/>
      <c r="L190" s="121"/>
      <c r="M190" s="121"/>
      <c r="N190" s="121"/>
      <c r="O190" s="121"/>
      <c r="P190" s="121"/>
      <c r="Q190" s="121"/>
      <c r="R190" s="121"/>
      <c r="S190" s="121"/>
      <c r="T190" s="121"/>
      <c r="U190" s="111"/>
      <c r="V190" s="121"/>
      <c r="W190" s="121"/>
      <c r="X190" s="149"/>
      <c r="Y190" s="149"/>
      <c r="Z190" s="122"/>
      <c r="AA190" s="121"/>
      <c r="AB190" s="123"/>
      <c r="AD190" s="124"/>
      <c r="AE190" s="124"/>
    </row>
    <row r="191" spans="1:31" ht="15.75" customHeight="1" x14ac:dyDescent="0.3">
      <c r="A191" s="111"/>
      <c r="B191" s="111"/>
      <c r="C191" s="149"/>
      <c r="D191" s="149"/>
      <c r="E191" s="150"/>
      <c r="F191" s="121"/>
      <c r="G191" s="151"/>
      <c r="H191" s="121"/>
      <c r="I191" s="121"/>
      <c r="J191" s="121"/>
      <c r="K191" s="152"/>
      <c r="L191" s="121"/>
      <c r="M191" s="121"/>
      <c r="N191" s="121"/>
      <c r="O191" s="121"/>
      <c r="P191" s="121"/>
      <c r="Q191" s="121"/>
      <c r="R191" s="121"/>
      <c r="S191" s="121"/>
      <c r="T191" s="121"/>
      <c r="U191" s="111"/>
      <c r="V191" s="121"/>
      <c r="W191" s="121"/>
      <c r="X191" s="149"/>
      <c r="Y191" s="149"/>
      <c r="Z191" s="122"/>
      <c r="AA191" s="121"/>
      <c r="AB191" s="123"/>
      <c r="AD191" s="124"/>
      <c r="AE191" s="124"/>
    </row>
    <row r="192" spans="1:31" ht="15.75" customHeight="1" x14ac:dyDescent="0.3">
      <c r="A192" s="111"/>
      <c r="B192" s="111"/>
      <c r="C192" s="149"/>
      <c r="D192" s="149"/>
      <c r="E192" s="150"/>
      <c r="F192" s="121"/>
      <c r="G192" s="151"/>
      <c r="H192" s="121"/>
      <c r="I192" s="121"/>
      <c r="J192" s="121"/>
      <c r="K192" s="152"/>
      <c r="L192" s="121"/>
      <c r="M192" s="121"/>
      <c r="N192" s="121"/>
      <c r="O192" s="121"/>
      <c r="P192" s="121"/>
      <c r="Q192" s="121"/>
      <c r="R192" s="121"/>
      <c r="S192" s="121"/>
      <c r="T192" s="121"/>
      <c r="U192" s="111"/>
      <c r="V192" s="121"/>
      <c r="W192" s="121"/>
      <c r="X192" s="149"/>
      <c r="Y192" s="149"/>
      <c r="Z192" s="122"/>
      <c r="AA192" s="121"/>
      <c r="AB192" s="123"/>
      <c r="AD192" s="124"/>
      <c r="AE192" s="124"/>
    </row>
    <row r="193" spans="1:31" ht="15.75" customHeight="1" x14ac:dyDescent="0.3">
      <c r="A193" s="111"/>
      <c r="B193" s="111"/>
      <c r="C193" s="149"/>
      <c r="D193" s="149"/>
      <c r="E193" s="150"/>
      <c r="F193" s="121"/>
      <c r="G193" s="151"/>
      <c r="H193" s="121"/>
      <c r="I193" s="121"/>
      <c r="J193" s="121"/>
      <c r="K193" s="152"/>
      <c r="L193" s="121"/>
      <c r="M193" s="121"/>
      <c r="N193" s="121"/>
      <c r="O193" s="121"/>
      <c r="P193" s="121"/>
      <c r="Q193" s="121"/>
      <c r="R193" s="121"/>
      <c r="S193" s="121"/>
      <c r="T193" s="121"/>
      <c r="U193" s="111"/>
      <c r="V193" s="121"/>
      <c r="W193" s="121"/>
      <c r="X193" s="149"/>
      <c r="Y193" s="149"/>
      <c r="Z193" s="122"/>
      <c r="AA193" s="121"/>
      <c r="AB193" s="123"/>
      <c r="AD193" s="124"/>
      <c r="AE193" s="124"/>
    </row>
    <row r="194" spans="1:31" ht="15.75" customHeight="1" x14ac:dyDescent="0.3">
      <c r="A194" s="111"/>
      <c r="B194" s="111"/>
      <c r="C194" s="149"/>
      <c r="D194" s="149"/>
      <c r="E194" s="150"/>
      <c r="F194" s="121"/>
      <c r="G194" s="151"/>
      <c r="H194" s="121"/>
      <c r="I194" s="121"/>
      <c r="J194" s="121"/>
      <c r="K194" s="152"/>
      <c r="L194" s="121"/>
      <c r="M194" s="121"/>
      <c r="N194" s="121"/>
      <c r="O194" s="121"/>
      <c r="P194" s="121"/>
      <c r="Q194" s="121"/>
      <c r="R194" s="121"/>
      <c r="S194" s="121"/>
      <c r="T194" s="121"/>
      <c r="U194" s="111"/>
      <c r="V194" s="121"/>
      <c r="W194" s="121"/>
      <c r="X194" s="149"/>
      <c r="Y194" s="149"/>
      <c r="Z194" s="122"/>
      <c r="AA194" s="121"/>
      <c r="AB194" s="123"/>
      <c r="AD194" s="124"/>
      <c r="AE194" s="124"/>
    </row>
    <row r="195" spans="1:31" ht="15.75" customHeight="1" x14ac:dyDescent="0.3">
      <c r="A195" s="111"/>
      <c r="B195" s="111"/>
      <c r="C195" s="149"/>
      <c r="D195" s="149"/>
      <c r="E195" s="150"/>
      <c r="F195" s="121"/>
      <c r="G195" s="151"/>
      <c r="H195" s="121"/>
      <c r="I195" s="121"/>
      <c r="J195" s="121"/>
      <c r="K195" s="152"/>
      <c r="L195" s="121"/>
      <c r="M195" s="121"/>
      <c r="N195" s="121"/>
      <c r="O195" s="121"/>
      <c r="P195" s="121"/>
      <c r="Q195" s="121"/>
      <c r="R195" s="121"/>
      <c r="S195" s="121"/>
      <c r="T195" s="121"/>
      <c r="U195" s="111"/>
      <c r="V195" s="121"/>
      <c r="W195" s="121"/>
      <c r="X195" s="149"/>
      <c r="Y195" s="149"/>
      <c r="Z195" s="122"/>
      <c r="AA195" s="121"/>
      <c r="AB195" s="123"/>
      <c r="AD195" s="124"/>
      <c r="AE195" s="124"/>
    </row>
    <row r="196" spans="1:31" ht="15.75" customHeight="1" x14ac:dyDescent="0.3">
      <c r="A196" s="111"/>
      <c r="B196" s="111"/>
      <c r="C196" s="149"/>
      <c r="D196" s="149"/>
      <c r="E196" s="150"/>
      <c r="F196" s="121"/>
      <c r="G196" s="151"/>
      <c r="H196" s="121"/>
      <c r="I196" s="121"/>
      <c r="J196" s="121"/>
      <c r="K196" s="152"/>
      <c r="L196" s="121"/>
      <c r="M196" s="121"/>
      <c r="N196" s="121"/>
      <c r="O196" s="121"/>
      <c r="P196" s="121"/>
      <c r="Q196" s="121"/>
      <c r="R196" s="121"/>
      <c r="S196" s="121"/>
      <c r="T196" s="121"/>
      <c r="U196" s="111"/>
      <c r="V196" s="121"/>
      <c r="W196" s="121"/>
      <c r="X196" s="149"/>
      <c r="Y196" s="149"/>
      <c r="Z196" s="122"/>
      <c r="AA196" s="121"/>
      <c r="AB196" s="123"/>
      <c r="AD196" s="124"/>
      <c r="AE196" s="124"/>
    </row>
    <row r="197" spans="1:31" ht="15.75" customHeight="1" x14ac:dyDescent="0.3">
      <c r="A197" s="111"/>
      <c r="B197" s="111"/>
      <c r="C197" s="149"/>
      <c r="D197" s="149"/>
      <c r="E197" s="150"/>
      <c r="F197" s="121"/>
      <c r="G197" s="151"/>
      <c r="H197" s="121"/>
      <c r="I197" s="121"/>
      <c r="J197" s="121"/>
      <c r="K197" s="152"/>
      <c r="L197" s="121"/>
      <c r="M197" s="121"/>
      <c r="N197" s="121"/>
      <c r="O197" s="121"/>
      <c r="P197" s="121"/>
      <c r="Q197" s="121"/>
      <c r="R197" s="121"/>
      <c r="S197" s="121"/>
      <c r="T197" s="121"/>
      <c r="U197" s="111"/>
      <c r="V197" s="121"/>
      <c r="W197" s="121"/>
      <c r="X197" s="149"/>
      <c r="Y197" s="149"/>
      <c r="Z197" s="122"/>
      <c r="AA197" s="121"/>
      <c r="AB197" s="123"/>
      <c r="AD197" s="124"/>
      <c r="AE197" s="124"/>
    </row>
    <row r="198" spans="1:31" ht="15.75" customHeight="1" x14ac:dyDescent="0.3">
      <c r="A198" s="111"/>
      <c r="B198" s="111"/>
      <c r="C198" s="149"/>
      <c r="D198" s="149"/>
      <c r="E198" s="150"/>
      <c r="F198" s="121"/>
      <c r="G198" s="151"/>
      <c r="H198" s="121"/>
      <c r="I198" s="121"/>
      <c r="J198" s="121"/>
      <c r="K198" s="152"/>
      <c r="L198" s="121"/>
      <c r="M198" s="121"/>
      <c r="N198" s="121"/>
      <c r="O198" s="121"/>
      <c r="P198" s="121"/>
      <c r="Q198" s="121"/>
      <c r="R198" s="121"/>
      <c r="S198" s="121"/>
      <c r="T198" s="121"/>
      <c r="U198" s="111"/>
      <c r="V198" s="121"/>
      <c r="W198" s="121"/>
      <c r="X198" s="149"/>
      <c r="Y198" s="149"/>
      <c r="Z198" s="122"/>
      <c r="AA198" s="121"/>
      <c r="AB198" s="123"/>
      <c r="AD198" s="124"/>
      <c r="AE198" s="124"/>
    </row>
    <row r="199" spans="1:31" ht="15.75" customHeight="1" x14ac:dyDescent="0.3">
      <c r="A199" s="111"/>
      <c r="B199" s="111"/>
      <c r="C199" s="149"/>
      <c r="D199" s="149"/>
      <c r="E199" s="150"/>
      <c r="F199" s="121"/>
      <c r="G199" s="151"/>
      <c r="H199" s="121"/>
      <c r="I199" s="121"/>
      <c r="J199" s="121"/>
      <c r="K199" s="152"/>
      <c r="L199" s="121"/>
      <c r="M199" s="121"/>
      <c r="N199" s="121"/>
      <c r="O199" s="121"/>
      <c r="P199" s="121"/>
      <c r="Q199" s="121"/>
      <c r="R199" s="121"/>
      <c r="S199" s="121"/>
      <c r="T199" s="121"/>
      <c r="U199" s="111"/>
      <c r="V199" s="121"/>
      <c r="W199" s="121"/>
      <c r="X199" s="149"/>
      <c r="Y199" s="149"/>
      <c r="Z199" s="122"/>
      <c r="AA199" s="121"/>
      <c r="AB199" s="123"/>
      <c r="AD199" s="124"/>
      <c r="AE199" s="124"/>
    </row>
    <row r="200" spans="1:31" ht="15.75" customHeight="1" x14ac:dyDescent="0.3">
      <c r="A200" s="111"/>
      <c r="B200" s="111"/>
      <c r="C200" s="149"/>
      <c r="D200" s="149"/>
      <c r="E200" s="150"/>
      <c r="F200" s="121"/>
      <c r="G200" s="151"/>
      <c r="H200" s="121"/>
      <c r="I200" s="121"/>
      <c r="J200" s="121"/>
      <c r="K200" s="152"/>
      <c r="L200" s="121"/>
      <c r="M200" s="121"/>
      <c r="N200" s="121"/>
      <c r="O200" s="121"/>
      <c r="P200" s="121"/>
      <c r="Q200" s="121"/>
      <c r="R200" s="121"/>
      <c r="S200" s="121"/>
      <c r="T200" s="121"/>
      <c r="U200" s="111"/>
      <c r="V200" s="121"/>
      <c r="W200" s="121"/>
      <c r="X200" s="149"/>
      <c r="Y200" s="149"/>
      <c r="Z200" s="122"/>
      <c r="AA200" s="121"/>
      <c r="AB200" s="123"/>
      <c r="AD200" s="124"/>
      <c r="AE200" s="124"/>
    </row>
    <row r="201" spans="1:31" ht="15.75" customHeight="1" x14ac:dyDescent="0.3">
      <c r="A201" s="111"/>
      <c r="B201" s="111"/>
      <c r="C201" s="149"/>
      <c r="D201" s="149"/>
      <c r="E201" s="150"/>
      <c r="F201" s="121"/>
      <c r="G201" s="151"/>
      <c r="H201" s="121"/>
      <c r="I201" s="121"/>
      <c r="J201" s="121"/>
      <c r="K201" s="152"/>
      <c r="L201" s="121"/>
      <c r="M201" s="121"/>
      <c r="N201" s="121"/>
      <c r="O201" s="121"/>
      <c r="P201" s="121"/>
      <c r="Q201" s="121"/>
      <c r="R201" s="121"/>
      <c r="S201" s="121"/>
      <c r="T201" s="121"/>
      <c r="U201" s="111"/>
      <c r="V201" s="121"/>
      <c r="W201" s="121"/>
      <c r="X201" s="149"/>
      <c r="Y201" s="149"/>
      <c r="Z201" s="122"/>
      <c r="AA201" s="121"/>
      <c r="AB201" s="123"/>
      <c r="AD201" s="124"/>
      <c r="AE201" s="124"/>
    </row>
    <row r="202" spans="1:31" ht="15.75" customHeight="1" x14ac:dyDescent="0.3">
      <c r="A202" s="111"/>
      <c r="B202" s="111"/>
      <c r="C202" s="149"/>
      <c r="D202" s="149"/>
      <c r="E202" s="150"/>
      <c r="F202" s="121"/>
      <c r="G202" s="151"/>
      <c r="H202" s="121"/>
      <c r="I202" s="121"/>
      <c r="J202" s="121"/>
      <c r="K202" s="152"/>
      <c r="L202" s="121"/>
      <c r="M202" s="121"/>
      <c r="N202" s="121"/>
      <c r="O202" s="121"/>
      <c r="P202" s="121"/>
      <c r="Q202" s="121"/>
      <c r="R202" s="121"/>
      <c r="S202" s="121"/>
      <c r="T202" s="121"/>
      <c r="U202" s="111"/>
      <c r="V202" s="121"/>
      <c r="W202" s="121"/>
      <c r="X202" s="149"/>
      <c r="Y202" s="149"/>
      <c r="Z202" s="122"/>
      <c r="AA202" s="121"/>
      <c r="AB202" s="123"/>
      <c r="AD202" s="124"/>
      <c r="AE202" s="124"/>
    </row>
    <row r="203" spans="1:31" ht="15.75" customHeight="1" x14ac:dyDescent="0.3">
      <c r="A203" s="111"/>
      <c r="B203" s="111"/>
      <c r="C203" s="149"/>
      <c r="D203" s="149"/>
      <c r="E203" s="150"/>
      <c r="F203" s="121"/>
      <c r="G203" s="151"/>
      <c r="H203" s="121"/>
      <c r="I203" s="121"/>
      <c r="J203" s="121"/>
      <c r="K203" s="152"/>
      <c r="L203" s="121"/>
      <c r="M203" s="121"/>
      <c r="N203" s="121"/>
      <c r="O203" s="121"/>
      <c r="P203" s="121"/>
      <c r="Q203" s="121"/>
      <c r="R203" s="121"/>
      <c r="S203" s="121"/>
      <c r="T203" s="121"/>
      <c r="U203" s="111"/>
      <c r="V203" s="121"/>
      <c r="W203" s="121"/>
      <c r="X203" s="149"/>
      <c r="Y203" s="149"/>
      <c r="Z203" s="122"/>
      <c r="AA203" s="121"/>
      <c r="AB203" s="123"/>
      <c r="AD203" s="124"/>
      <c r="AE203" s="124"/>
    </row>
    <row r="204" spans="1:31" ht="15.75" customHeight="1" x14ac:dyDescent="0.3">
      <c r="A204" s="111"/>
      <c r="B204" s="111"/>
      <c r="C204" s="149"/>
      <c r="D204" s="149"/>
      <c r="E204" s="150"/>
      <c r="F204" s="121"/>
      <c r="G204" s="151"/>
      <c r="H204" s="121"/>
      <c r="I204" s="121"/>
      <c r="J204" s="121"/>
      <c r="K204" s="152"/>
      <c r="L204" s="121"/>
      <c r="M204" s="121"/>
      <c r="N204" s="121"/>
      <c r="O204" s="121"/>
      <c r="P204" s="121"/>
      <c r="Q204" s="121"/>
      <c r="R204" s="121"/>
      <c r="S204" s="121"/>
      <c r="T204" s="121"/>
      <c r="U204" s="111"/>
      <c r="V204" s="121"/>
      <c r="W204" s="121"/>
      <c r="X204" s="149"/>
      <c r="Y204" s="149"/>
      <c r="Z204" s="122"/>
      <c r="AA204" s="121"/>
      <c r="AB204" s="123"/>
      <c r="AD204" s="124"/>
      <c r="AE204" s="124"/>
    </row>
    <row r="205" spans="1:31" ht="15.75" customHeight="1" x14ac:dyDescent="0.3">
      <c r="A205" s="111"/>
      <c r="B205" s="111"/>
      <c r="C205" s="149"/>
      <c r="D205" s="149"/>
      <c r="E205" s="150"/>
      <c r="F205" s="121"/>
      <c r="G205" s="151"/>
      <c r="H205" s="121"/>
      <c r="I205" s="121"/>
      <c r="J205" s="121"/>
      <c r="K205" s="152"/>
      <c r="L205" s="121"/>
      <c r="M205" s="121"/>
      <c r="N205" s="121"/>
      <c r="O205" s="121"/>
      <c r="P205" s="121"/>
      <c r="Q205" s="121"/>
      <c r="R205" s="121"/>
      <c r="S205" s="121"/>
      <c r="T205" s="121"/>
      <c r="U205" s="111"/>
      <c r="V205" s="121"/>
      <c r="W205" s="121"/>
      <c r="X205" s="149"/>
      <c r="Y205" s="149"/>
      <c r="Z205" s="122"/>
      <c r="AA205" s="121"/>
      <c r="AB205" s="123"/>
      <c r="AD205" s="124"/>
      <c r="AE205" s="124"/>
    </row>
    <row r="206" spans="1:31" ht="15.75" customHeight="1" x14ac:dyDescent="0.3">
      <c r="A206" s="111"/>
      <c r="B206" s="111"/>
      <c r="C206" s="149"/>
      <c r="D206" s="149"/>
      <c r="E206" s="150"/>
      <c r="F206" s="121"/>
      <c r="G206" s="151"/>
      <c r="H206" s="121"/>
      <c r="I206" s="121"/>
      <c r="J206" s="121"/>
      <c r="K206" s="152"/>
      <c r="L206" s="121"/>
      <c r="M206" s="121"/>
      <c r="N206" s="121"/>
      <c r="O206" s="121"/>
      <c r="P206" s="121"/>
      <c r="Q206" s="121"/>
      <c r="R206" s="121"/>
      <c r="S206" s="121"/>
      <c r="T206" s="121"/>
      <c r="U206" s="111"/>
      <c r="V206" s="121"/>
      <c r="W206" s="121"/>
      <c r="X206" s="149"/>
      <c r="Y206" s="149"/>
      <c r="Z206" s="122"/>
      <c r="AA206" s="121"/>
      <c r="AB206" s="123"/>
      <c r="AD206" s="124"/>
      <c r="AE206" s="124"/>
    </row>
    <row r="207" spans="1:31" ht="15.75" customHeight="1" x14ac:dyDescent="0.3">
      <c r="A207" s="111"/>
      <c r="B207" s="111"/>
      <c r="C207" s="149"/>
      <c r="D207" s="149"/>
      <c r="E207" s="150"/>
      <c r="F207" s="121"/>
      <c r="G207" s="151"/>
      <c r="H207" s="121"/>
      <c r="I207" s="121"/>
      <c r="J207" s="121"/>
      <c r="K207" s="152"/>
      <c r="L207" s="121"/>
      <c r="M207" s="121"/>
      <c r="N207" s="121"/>
      <c r="O207" s="121"/>
      <c r="P207" s="121"/>
      <c r="Q207" s="121"/>
      <c r="R207" s="121"/>
      <c r="S207" s="121"/>
      <c r="T207" s="121"/>
      <c r="U207" s="111"/>
      <c r="V207" s="121"/>
      <c r="W207" s="121"/>
      <c r="X207" s="149"/>
      <c r="Y207" s="149"/>
      <c r="Z207" s="122"/>
      <c r="AA207" s="121"/>
      <c r="AB207" s="123"/>
      <c r="AD207" s="124"/>
      <c r="AE207" s="124"/>
    </row>
    <row r="208" spans="1:31" ht="15.75" customHeight="1" x14ac:dyDescent="0.3">
      <c r="A208" s="111"/>
      <c r="B208" s="111"/>
      <c r="C208" s="149"/>
      <c r="D208" s="149"/>
      <c r="E208" s="150"/>
      <c r="F208" s="121"/>
      <c r="G208" s="151"/>
      <c r="H208" s="121"/>
      <c r="I208" s="121"/>
      <c r="J208" s="121"/>
      <c r="K208" s="152"/>
      <c r="L208" s="121"/>
      <c r="M208" s="121"/>
      <c r="N208" s="121"/>
      <c r="O208" s="121"/>
      <c r="P208" s="121"/>
      <c r="Q208" s="121"/>
      <c r="R208" s="121"/>
      <c r="S208" s="121"/>
      <c r="T208" s="121"/>
      <c r="U208" s="111"/>
      <c r="V208" s="121"/>
      <c r="W208" s="121"/>
      <c r="X208" s="149"/>
      <c r="Y208" s="149"/>
      <c r="Z208" s="122"/>
      <c r="AA208" s="121"/>
      <c r="AB208" s="123"/>
      <c r="AD208" s="124"/>
      <c r="AE208" s="124"/>
    </row>
    <row r="209" spans="1:31" ht="15.75" customHeight="1" x14ac:dyDescent="0.3">
      <c r="A209" s="111"/>
      <c r="B209" s="111"/>
      <c r="C209" s="149"/>
      <c r="D209" s="149"/>
      <c r="E209" s="150"/>
      <c r="F209" s="121"/>
      <c r="G209" s="151"/>
      <c r="H209" s="121"/>
      <c r="I209" s="121"/>
      <c r="J209" s="121"/>
      <c r="K209" s="152"/>
      <c r="L209" s="121"/>
      <c r="M209" s="121"/>
      <c r="N209" s="121"/>
      <c r="O209" s="121"/>
      <c r="P209" s="121"/>
      <c r="Q209" s="121"/>
      <c r="R209" s="121"/>
      <c r="S209" s="121"/>
      <c r="T209" s="121"/>
      <c r="U209" s="111"/>
      <c r="V209" s="121"/>
      <c r="W209" s="121"/>
      <c r="X209" s="149"/>
      <c r="Y209" s="149"/>
      <c r="Z209" s="122"/>
      <c r="AA209" s="121"/>
      <c r="AB209" s="123"/>
      <c r="AD209" s="124"/>
      <c r="AE209" s="124"/>
    </row>
    <row r="210" spans="1:31" ht="15.75" customHeight="1" x14ac:dyDescent="0.3">
      <c r="A210" s="111"/>
      <c r="B210" s="111"/>
      <c r="C210" s="149"/>
      <c r="D210" s="149"/>
      <c r="E210" s="150"/>
      <c r="F210" s="121"/>
      <c r="G210" s="151"/>
      <c r="H210" s="121"/>
      <c r="I210" s="121"/>
      <c r="J210" s="121"/>
      <c r="K210" s="152"/>
      <c r="L210" s="121"/>
      <c r="M210" s="121"/>
      <c r="N210" s="121"/>
      <c r="O210" s="121"/>
      <c r="P210" s="121"/>
      <c r="Q210" s="121"/>
      <c r="R210" s="121"/>
      <c r="S210" s="121"/>
      <c r="T210" s="121"/>
      <c r="U210" s="111"/>
      <c r="V210" s="121"/>
      <c r="W210" s="121"/>
      <c r="X210" s="149"/>
      <c r="Y210" s="149"/>
      <c r="Z210" s="122"/>
      <c r="AA210" s="121"/>
      <c r="AB210" s="123"/>
      <c r="AD210" s="124"/>
      <c r="AE210" s="124"/>
    </row>
    <row r="211" spans="1:31" ht="15.75" customHeight="1" x14ac:dyDescent="0.3">
      <c r="A211" s="111"/>
      <c r="B211" s="111"/>
      <c r="C211" s="149"/>
      <c r="D211" s="149"/>
      <c r="E211" s="150"/>
      <c r="F211" s="121"/>
      <c r="G211" s="151"/>
      <c r="H211" s="121"/>
      <c r="I211" s="121"/>
      <c r="J211" s="121"/>
      <c r="K211" s="152"/>
      <c r="L211" s="121"/>
      <c r="M211" s="121"/>
      <c r="N211" s="121"/>
      <c r="O211" s="121"/>
      <c r="P211" s="121"/>
      <c r="Q211" s="121"/>
      <c r="R211" s="121"/>
      <c r="S211" s="121"/>
      <c r="T211" s="121"/>
      <c r="U211" s="111"/>
      <c r="V211" s="121"/>
      <c r="W211" s="121"/>
      <c r="X211" s="149"/>
      <c r="Y211" s="149"/>
      <c r="Z211" s="122"/>
      <c r="AA211" s="121"/>
      <c r="AB211" s="123"/>
      <c r="AD211" s="124"/>
      <c r="AE211" s="124"/>
    </row>
    <row r="212" spans="1:31" ht="15.75" customHeight="1" x14ac:dyDescent="0.3">
      <c r="A212" s="111"/>
      <c r="B212" s="111"/>
      <c r="C212" s="149"/>
      <c r="D212" s="149"/>
      <c r="E212" s="150"/>
      <c r="F212" s="121"/>
      <c r="G212" s="151"/>
      <c r="H212" s="121"/>
      <c r="I212" s="121"/>
      <c r="J212" s="121"/>
      <c r="K212" s="152"/>
      <c r="L212" s="121"/>
      <c r="M212" s="121"/>
      <c r="N212" s="121"/>
      <c r="O212" s="121"/>
      <c r="P212" s="121"/>
      <c r="Q212" s="121"/>
      <c r="R212" s="121"/>
      <c r="S212" s="121"/>
      <c r="T212" s="121"/>
      <c r="U212" s="111"/>
      <c r="V212" s="121"/>
      <c r="W212" s="121"/>
      <c r="X212" s="149"/>
      <c r="Y212" s="149"/>
      <c r="Z212" s="122"/>
      <c r="AA212" s="121"/>
      <c r="AB212" s="123"/>
      <c r="AD212" s="124"/>
      <c r="AE212" s="124"/>
    </row>
    <row r="213" spans="1:31" ht="15.75" customHeight="1" x14ac:dyDescent="0.3">
      <c r="A213" s="111"/>
      <c r="B213" s="111"/>
      <c r="C213" s="149"/>
      <c r="D213" s="149"/>
      <c r="E213" s="150"/>
      <c r="F213" s="121"/>
      <c r="G213" s="151"/>
      <c r="H213" s="121"/>
      <c r="I213" s="121"/>
      <c r="J213" s="121"/>
      <c r="K213" s="152"/>
      <c r="L213" s="121"/>
      <c r="M213" s="121"/>
      <c r="N213" s="121"/>
      <c r="O213" s="121"/>
      <c r="P213" s="121"/>
      <c r="Q213" s="121"/>
      <c r="R213" s="121"/>
      <c r="S213" s="121"/>
      <c r="T213" s="121"/>
      <c r="U213" s="111"/>
      <c r="V213" s="121"/>
      <c r="W213" s="121"/>
      <c r="X213" s="149"/>
      <c r="Y213" s="149"/>
      <c r="Z213" s="122"/>
      <c r="AA213" s="121"/>
      <c r="AB213" s="123"/>
      <c r="AD213" s="124"/>
      <c r="AE213" s="124"/>
    </row>
    <row r="214" spans="1:31" ht="15.75" customHeight="1" x14ac:dyDescent="0.3">
      <c r="A214" s="111"/>
      <c r="B214" s="111"/>
      <c r="C214" s="149"/>
      <c r="D214" s="149"/>
      <c r="E214" s="150"/>
      <c r="F214" s="121"/>
      <c r="G214" s="151"/>
      <c r="H214" s="121"/>
      <c r="I214" s="121"/>
      <c r="J214" s="121"/>
      <c r="K214" s="152"/>
      <c r="L214" s="121"/>
      <c r="M214" s="121"/>
      <c r="N214" s="121"/>
      <c r="O214" s="121"/>
      <c r="P214" s="121"/>
      <c r="Q214" s="121"/>
      <c r="R214" s="121"/>
      <c r="S214" s="121"/>
      <c r="T214" s="121"/>
      <c r="U214" s="111"/>
      <c r="V214" s="121"/>
      <c r="W214" s="121"/>
      <c r="X214" s="149"/>
      <c r="Y214" s="149"/>
      <c r="Z214" s="122"/>
      <c r="AA214" s="121"/>
      <c r="AB214" s="123"/>
      <c r="AD214" s="124"/>
      <c r="AE214" s="124"/>
    </row>
    <row r="215" spans="1:31" ht="15.75" customHeight="1" x14ac:dyDescent="0.3">
      <c r="A215" s="111"/>
      <c r="B215" s="111"/>
      <c r="C215" s="149"/>
      <c r="D215" s="149"/>
      <c r="E215" s="150"/>
      <c r="F215" s="121"/>
      <c r="G215" s="151"/>
      <c r="H215" s="121"/>
      <c r="I215" s="121"/>
      <c r="J215" s="121"/>
      <c r="K215" s="152"/>
      <c r="L215" s="121"/>
      <c r="M215" s="121"/>
      <c r="N215" s="121"/>
      <c r="O215" s="121"/>
      <c r="P215" s="121"/>
      <c r="Q215" s="121"/>
      <c r="R215" s="121"/>
      <c r="S215" s="121"/>
      <c r="T215" s="121"/>
      <c r="U215" s="111"/>
      <c r="V215" s="121"/>
      <c r="W215" s="121"/>
      <c r="X215" s="149"/>
      <c r="Y215" s="149"/>
      <c r="Z215" s="122"/>
      <c r="AA215" s="121"/>
      <c r="AB215" s="123"/>
      <c r="AD215" s="124"/>
      <c r="AE215" s="124"/>
    </row>
    <row r="216" spans="1:31" ht="15.75" customHeight="1" x14ac:dyDescent="0.3">
      <c r="A216" s="111"/>
      <c r="B216" s="111"/>
      <c r="C216" s="149"/>
      <c r="D216" s="149"/>
      <c r="E216" s="150"/>
      <c r="F216" s="121"/>
      <c r="G216" s="151"/>
      <c r="H216" s="121"/>
      <c r="I216" s="121"/>
      <c r="J216" s="121"/>
      <c r="K216" s="152"/>
      <c r="L216" s="121"/>
      <c r="M216" s="121"/>
      <c r="N216" s="121"/>
      <c r="O216" s="121"/>
      <c r="P216" s="121"/>
      <c r="Q216" s="121"/>
      <c r="R216" s="121"/>
      <c r="S216" s="121"/>
      <c r="T216" s="121"/>
      <c r="U216" s="111"/>
      <c r="V216" s="121"/>
      <c r="W216" s="121"/>
      <c r="X216" s="149"/>
      <c r="Y216" s="149"/>
      <c r="Z216" s="122"/>
      <c r="AA216" s="121"/>
      <c r="AB216" s="123"/>
      <c r="AD216" s="124"/>
      <c r="AE216" s="124"/>
    </row>
    <row r="217" spans="1:31" ht="15.75" customHeight="1" x14ac:dyDescent="0.3">
      <c r="A217" s="111"/>
      <c r="B217" s="111"/>
      <c r="C217" s="149"/>
      <c r="D217" s="149"/>
      <c r="E217" s="150"/>
      <c r="F217" s="121"/>
      <c r="G217" s="151"/>
      <c r="H217" s="121"/>
      <c r="I217" s="121"/>
      <c r="J217" s="121"/>
      <c r="K217" s="152"/>
      <c r="L217" s="121"/>
      <c r="M217" s="121"/>
      <c r="N217" s="121"/>
      <c r="O217" s="121"/>
      <c r="P217" s="121"/>
      <c r="Q217" s="121"/>
      <c r="R217" s="121"/>
      <c r="S217" s="121"/>
      <c r="T217" s="121"/>
      <c r="U217" s="111"/>
      <c r="V217" s="121"/>
      <c r="W217" s="121"/>
      <c r="X217" s="149"/>
      <c r="Y217" s="149"/>
      <c r="Z217" s="122"/>
      <c r="AA217" s="121"/>
      <c r="AB217" s="123"/>
      <c r="AD217" s="124"/>
      <c r="AE217" s="124"/>
    </row>
    <row r="218" spans="1:31" ht="15.75" customHeight="1" x14ac:dyDescent="0.3">
      <c r="A218" s="111"/>
      <c r="B218" s="111"/>
      <c r="C218" s="149"/>
      <c r="D218" s="149"/>
      <c r="E218" s="150"/>
      <c r="F218" s="121"/>
      <c r="G218" s="151"/>
      <c r="H218" s="121"/>
      <c r="I218" s="121"/>
      <c r="J218" s="121"/>
      <c r="K218" s="152"/>
      <c r="L218" s="121"/>
      <c r="M218" s="121"/>
      <c r="N218" s="121"/>
      <c r="O218" s="121"/>
      <c r="P218" s="121"/>
      <c r="Q218" s="121"/>
      <c r="R218" s="121"/>
      <c r="S218" s="121"/>
      <c r="T218" s="121"/>
      <c r="U218" s="111"/>
      <c r="V218" s="121"/>
      <c r="W218" s="121"/>
      <c r="X218" s="149"/>
      <c r="Y218" s="149"/>
      <c r="Z218" s="122"/>
      <c r="AA218" s="121"/>
      <c r="AB218" s="123"/>
      <c r="AD218" s="124"/>
      <c r="AE218" s="124"/>
    </row>
    <row r="219" spans="1:31" ht="15.75" customHeight="1" x14ac:dyDescent="0.3">
      <c r="A219" s="111"/>
      <c r="B219" s="111"/>
      <c r="C219" s="149"/>
      <c r="D219" s="149"/>
      <c r="E219" s="150"/>
      <c r="F219" s="121"/>
      <c r="G219" s="151"/>
      <c r="H219" s="121"/>
      <c r="I219" s="121"/>
      <c r="J219" s="121"/>
      <c r="K219" s="152"/>
      <c r="L219" s="121"/>
      <c r="M219" s="121"/>
      <c r="N219" s="121"/>
      <c r="O219" s="121"/>
      <c r="P219" s="121"/>
      <c r="Q219" s="121"/>
      <c r="R219" s="121"/>
      <c r="S219" s="121"/>
      <c r="T219" s="121"/>
      <c r="U219" s="111"/>
      <c r="V219" s="121"/>
      <c r="W219" s="121"/>
      <c r="X219" s="149"/>
      <c r="Y219" s="149"/>
      <c r="Z219" s="122"/>
      <c r="AA219" s="121"/>
      <c r="AB219" s="123"/>
      <c r="AD219" s="124"/>
      <c r="AE219" s="124"/>
    </row>
    <row r="220" spans="1:31" ht="15.75" customHeight="1" x14ac:dyDescent="0.3">
      <c r="A220" s="111"/>
      <c r="B220" s="111"/>
      <c r="C220" s="149"/>
      <c r="D220" s="149"/>
      <c r="E220" s="150"/>
      <c r="F220" s="121"/>
      <c r="G220" s="151"/>
      <c r="H220" s="121"/>
      <c r="I220" s="121"/>
      <c r="J220" s="121"/>
      <c r="K220" s="152"/>
      <c r="L220" s="121"/>
      <c r="M220" s="121"/>
      <c r="N220" s="121"/>
      <c r="O220" s="121"/>
      <c r="P220" s="121"/>
      <c r="Q220" s="121"/>
      <c r="R220" s="121"/>
      <c r="S220" s="121"/>
      <c r="T220" s="121"/>
      <c r="U220" s="111"/>
      <c r="V220" s="121"/>
      <c r="W220" s="121"/>
      <c r="X220" s="149"/>
      <c r="Y220" s="149"/>
      <c r="Z220" s="122"/>
      <c r="AA220" s="121"/>
      <c r="AB220" s="123"/>
      <c r="AD220" s="124"/>
      <c r="AE220" s="124"/>
    </row>
    <row r="221" spans="1:31" ht="15.75" customHeight="1" x14ac:dyDescent="0.3">
      <c r="A221" s="111"/>
      <c r="B221" s="111"/>
      <c r="C221" s="149"/>
      <c r="D221" s="149"/>
      <c r="E221" s="150"/>
      <c r="F221" s="121"/>
      <c r="G221" s="151"/>
      <c r="H221" s="121"/>
      <c r="I221" s="121"/>
      <c r="J221" s="121"/>
      <c r="K221" s="152"/>
      <c r="L221" s="121"/>
      <c r="M221" s="121"/>
      <c r="N221" s="121"/>
      <c r="O221" s="121"/>
      <c r="P221" s="121"/>
      <c r="Q221" s="121"/>
      <c r="R221" s="121"/>
      <c r="S221" s="121"/>
      <c r="T221" s="121"/>
      <c r="U221" s="111"/>
      <c r="V221" s="121"/>
      <c r="W221" s="121"/>
      <c r="X221" s="149"/>
      <c r="Y221" s="149"/>
      <c r="Z221" s="122"/>
      <c r="AA221" s="121"/>
      <c r="AB221" s="123"/>
      <c r="AD221" s="124"/>
      <c r="AE221" s="124"/>
    </row>
    <row r="222" spans="1:31" ht="15.75" customHeight="1" x14ac:dyDescent="0.3">
      <c r="A222" s="111"/>
      <c r="B222" s="111"/>
      <c r="C222" s="149"/>
      <c r="D222" s="149"/>
      <c r="E222" s="150"/>
      <c r="F222" s="121"/>
      <c r="G222" s="151"/>
      <c r="H222" s="121"/>
      <c r="I222" s="121"/>
      <c r="J222" s="121"/>
      <c r="K222" s="152"/>
      <c r="L222" s="121"/>
      <c r="M222" s="121"/>
      <c r="N222" s="121"/>
      <c r="O222" s="121"/>
      <c r="P222" s="121"/>
      <c r="Q222" s="121"/>
      <c r="R222" s="121"/>
      <c r="S222" s="121"/>
      <c r="T222" s="121"/>
      <c r="U222" s="111"/>
      <c r="V222" s="121"/>
      <c r="W222" s="121"/>
      <c r="X222" s="149"/>
      <c r="Y222" s="149"/>
      <c r="Z222" s="122"/>
      <c r="AA222" s="121"/>
      <c r="AB222" s="123"/>
      <c r="AD222" s="124"/>
      <c r="AE222" s="124"/>
    </row>
    <row r="223" spans="1:31" ht="15.75" customHeight="1" x14ac:dyDescent="0.3">
      <c r="A223" s="111"/>
      <c r="B223" s="111"/>
      <c r="C223" s="149"/>
      <c r="D223" s="149"/>
      <c r="E223" s="150"/>
      <c r="F223" s="121"/>
      <c r="G223" s="151"/>
      <c r="H223" s="121"/>
      <c r="I223" s="121"/>
      <c r="J223" s="121"/>
      <c r="K223" s="152"/>
      <c r="L223" s="121"/>
      <c r="M223" s="121"/>
      <c r="N223" s="121"/>
      <c r="O223" s="121"/>
      <c r="P223" s="121"/>
      <c r="Q223" s="121"/>
      <c r="R223" s="121"/>
      <c r="S223" s="121"/>
      <c r="T223" s="121"/>
      <c r="U223" s="111"/>
      <c r="V223" s="121"/>
      <c r="W223" s="121"/>
      <c r="X223" s="149"/>
      <c r="Y223" s="149"/>
      <c r="Z223" s="122"/>
      <c r="AA223" s="121"/>
      <c r="AB223" s="123"/>
      <c r="AD223" s="124"/>
      <c r="AE223" s="124"/>
    </row>
    <row r="224" spans="1:31" ht="15.75" customHeight="1" x14ac:dyDescent="0.3">
      <c r="B224" s="121"/>
      <c r="C224" s="121"/>
      <c r="D224" s="121"/>
      <c r="E224" s="121"/>
      <c r="F224" s="121"/>
      <c r="G224" s="111"/>
      <c r="H224" s="121"/>
      <c r="I224" s="121"/>
      <c r="J224" s="121"/>
      <c r="K224" s="121"/>
      <c r="L224" s="121"/>
      <c r="M224" s="121"/>
      <c r="N224" s="121"/>
      <c r="O224" s="121"/>
      <c r="P224" s="121"/>
      <c r="Q224" s="121"/>
      <c r="R224" s="121"/>
      <c r="S224" s="121"/>
      <c r="T224" s="121"/>
      <c r="U224" s="121"/>
      <c r="V224" s="121"/>
      <c r="W224" s="121"/>
      <c r="X224" s="121"/>
      <c r="Y224" s="121"/>
      <c r="Z224" s="122"/>
      <c r="AA224" s="121"/>
      <c r="AB224" s="123"/>
    </row>
    <row r="225" spans="2:28" ht="15.75" customHeight="1" x14ac:dyDescent="0.3">
      <c r="B225" s="121"/>
      <c r="C225" s="121"/>
      <c r="D225" s="121"/>
      <c r="E225" s="121"/>
      <c r="F225" s="121"/>
      <c r="G225" s="111"/>
      <c r="H225" s="121"/>
      <c r="I225" s="121"/>
      <c r="J225" s="121"/>
      <c r="K225" s="121"/>
      <c r="L225" s="121"/>
      <c r="M225" s="121"/>
      <c r="N225" s="121"/>
      <c r="O225" s="121"/>
      <c r="P225" s="121"/>
      <c r="Q225" s="121"/>
      <c r="R225" s="121"/>
      <c r="S225" s="121"/>
      <c r="T225" s="121"/>
      <c r="U225" s="121"/>
      <c r="V225" s="121"/>
      <c r="W225" s="121"/>
      <c r="X225" s="121"/>
      <c r="Y225" s="121"/>
      <c r="Z225" s="122"/>
      <c r="AA225" s="121"/>
      <c r="AB225" s="123"/>
    </row>
    <row r="226" spans="2:28" ht="15.75" customHeight="1" x14ac:dyDescent="0.3">
      <c r="B226" s="121"/>
      <c r="C226" s="121"/>
      <c r="D226" s="121"/>
      <c r="E226" s="121"/>
      <c r="F226" s="121"/>
      <c r="G226" s="111"/>
      <c r="H226" s="121"/>
      <c r="I226" s="121"/>
      <c r="J226" s="121"/>
      <c r="K226" s="121"/>
      <c r="L226" s="121"/>
      <c r="M226" s="121"/>
      <c r="N226" s="121"/>
      <c r="O226" s="121"/>
      <c r="P226" s="121"/>
      <c r="Q226" s="121"/>
      <c r="R226" s="121"/>
      <c r="S226" s="121"/>
      <c r="T226" s="121"/>
      <c r="U226" s="121"/>
      <c r="V226" s="121"/>
      <c r="W226" s="121"/>
      <c r="X226" s="121"/>
      <c r="Y226" s="121"/>
      <c r="Z226" s="122"/>
      <c r="AA226" s="121"/>
      <c r="AB226" s="123"/>
    </row>
    <row r="227" spans="2:28" ht="15.75" customHeight="1" x14ac:dyDescent="0.3">
      <c r="B227" s="121"/>
      <c r="C227" s="121"/>
      <c r="D227" s="121"/>
      <c r="E227" s="121"/>
      <c r="F227" s="121"/>
      <c r="G227" s="111"/>
      <c r="H227" s="121"/>
      <c r="I227" s="121"/>
      <c r="J227" s="121"/>
      <c r="K227" s="121"/>
      <c r="L227" s="121"/>
      <c r="M227" s="121"/>
      <c r="N227" s="121"/>
      <c r="O227" s="121"/>
      <c r="P227" s="121"/>
      <c r="Q227" s="121"/>
      <c r="R227" s="121"/>
      <c r="S227" s="121"/>
      <c r="T227" s="121"/>
      <c r="U227" s="121"/>
      <c r="V227" s="121"/>
      <c r="W227" s="121"/>
      <c r="X227" s="121"/>
      <c r="Y227" s="121"/>
      <c r="Z227" s="122"/>
      <c r="AA227" s="121"/>
      <c r="AB227" s="123"/>
    </row>
    <row r="228" spans="2:28" ht="15.75" customHeight="1" x14ac:dyDescent="0.3">
      <c r="B228" s="121"/>
      <c r="C228" s="121"/>
      <c r="D228" s="121"/>
      <c r="E228" s="121"/>
      <c r="F228" s="121"/>
      <c r="G228" s="111"/>
      <c r="H228" s="121"/>
      <c r="I228" s="121"/>
      <c r="J228" s="121"/>
      <c r="K228" s="121"/>
      <c r="L228" s="121"/>
      <c r="M228" s="121"/>
      <c r="N228" s="121"/>
      <c r="O228" s="121"/>
      <c r="P228" s="121"/>
      <c r="Q228" s="121"/>
      <c r="R228" s="121"/>
      <c r="S228" s="121"/>
      <c r="T228" s="121"/>
      <c r="U228" s="121"/>
      <c r="V228" s="121"/>
      <c r="W228" s="121"/>
      <c r="X228" s="121"/>
      <c r="Y228" s="121"/>
      <c r="Z228" s="122"/>
      <c r="AA228" s="121"/>
      <c r="AB228" s="123"/>
    </row>
    <row r="229" spans="2:28" ht="15.75" customHeight="1" x14ac:dyDescent="0.3">
      <c r="B229" s="121"/>
      <c r="C229" s="121"/>
      <c r="D229" s="121"/>
      <c r="E229" s="121"/>
      <c r="F229" s="121"/>
      <c r="G229" s="111"/>
      <c r="H229" s="121"/>
      <c r="I229" s="121"/>
      <c r="J229" s="121"/>
      <c r="K229" s="121"/>
      <c r="L229" s="121"/>
      <c r="M229" s="121"/>
      <c r="N229" s="121"/>
      <c r="O229" s="121"/>
      <c r="P229" s="121"/>
      <c r="Q229" s="121"/>
      <c r="R229" s="121"/>
      <c r="S229" s="121"/>
      <c r="T229" s="121"/>
      <c r="U229" s="121"/>
      <c r="V229" s="121"/>
      <c r="W229" s="121"/>
      <c r="X229" s="121"/>
      <c r="Y229" s="121"/>
      <c r="Z229" s="122"/>
      <c r="AA229" s="121"/>
      <c r="AB229" s="123"/>
    </row>
    <row r="230" spans="2:28" ht="15.75" customHeight="1" x14ac:dyDescent="0.3">
      <c r="B230" s="121"/>
      <c r="C230" s="121"/>
      <c r="D230" s="121"/>
      <c r="E230" s="121"/>
      <c r="F230" s="121"/>
      <c r="G230" s="111"/>
      <c r="H230" s="121"/>
      <c r="I230" s="121"/>
      <c r="J230" s="121"/>
      <c r="K230" s="121"/>
      <c r="L230" s="121"/>
      <c r="M230" s="121"/>
      <c r="N230" s="121"/>
      <c r="O230" s="121"/>
      <c r="P230" s="121"/>
      <c r="Q230" s="121"/>
      <c r="R230" s="121"/>
      <c r="S230" s="121"/>
      <c r="T230" s="121"/>
      <c r="U230" s="121"/>
      <c r="V230" s="121"/>
      <c r="W230" s="121"/>
      <c r="X230" s="121"/>
      <c r="Y230" s="121"/>
      <c r="Z230" s="122"/>
      <c r="AA230" s="121"/>
      <c r="AB230" s="123"/>
    </row>
    <row r="231" spans="2:28" ht="15.75" customHeight="1" x14ac:dyDescent="0.3">
      <c r="B231" s="121"/>
      <c r="C231" s="121"/>
      <c r="D231" s="121"/>
      <c r="E231" s="121"/>
      <c r="F231" s="121"/>
      <c r="G231" s="111"/>
      <c r="H231" s="121"/>
      <c r="I231" s="121"/>
      <c r="J231" s="121"/>
      <c r="K231" s="121"/>
      <c r="L231" s="121"/>
      <c r="M231" s="121"/>
      <c r="N231" s="121"/>
      <c r="O231" s="121"/>
      <c r="P231" s="121"/>
      <c r="Q231" s="121"/>
      <c r="R231" s="121"/>
      <c r="S231" s="121"/>
      <c r="T231" s="121"/>
      <c r="U231" s="121"/>
      <c r="V231" s="121"/>
      <c r="W231" s="121"/>
      <c r="X231" s="121"/>
      <c r="Y231" s="121"/>
      <c r="Z231" s="122"/>
      <c r="AA231" s="121"/>
      <c r="AB231" s="123"/>
    </row>
    <row r="232" spans="2:28" ht="15.75" customHeight="1" x14ac:dyDescent="0.3">
      <c r="B232" s="121"/>
      <c r="C232" s="121"/>
      <c r="D232" s="121"/>
      <c r="E232" s="121"/>
      <c r="F232" s="121"/>
      <c r="G232" s="111"/>
      <c r="H232" s="121"/>
      <c r="I232" s="121"/>
      <c r="J232" s="121"/>
      <c r="K232" s="121"/>
      <c r="L232" s="121"/>
      <c r="M232" s="121"/>
      <c r="N232" s="121"/>
      <c r="O232" s="121"/>
      <c r="P232" s="121"/>
      <c r="Q232" s="121"/>
      <c r="R232" s="121"/>
      <c r="S232" s="121"/>
      <c r="T232" s="121"/>
      <c r="U232" s="121"/>
      <c r="V232" s="121"/>
      <c r="W232" s="121"/>
      <c r="X232" s="121"/>
      <c r="Y232" s="121"/>
      <c r="Z232" s="122"/>
      <c r="AA232" s="121"/>
      <c r="AB232" s="123"/>
    </row>
    <row r="233" spans="2:28" ht="15.75" customHeight="1" x14ac:dyDescent="0.3">
      <c r="B233" s="121"/>
      <c r="C233" s="121"/>
      <c r="D233" s="121"/>
      <c r="E233" s="121"/>
      <c r="F233" s="121"/>
      <c r="G233" s="111"/>
      <c r="H233" s="121"/>
      <c r="I233" s="121"/>
      <c r="J233" s="121"/>
      <c r="K233" s="121"/>
      <c r="L233" s="121"/>
      <c r="M233" s="121"/>
      <c r="N233" s="121"/>
      <c r="O233" s="121"/>
      <c r="P233" s="121"/>
      <c r="Q233" s="121"/>
      <c r="R233" s="121"/>
      <c r="S233" s="121"/>
      <c r="T233" s="121"/>
      <c r="U233" s="121"/>
      <c r="V233" s="121"/>
      <c r="W233" s="121"/>
      <c r="X233" s="121"/>
      <c r="Y233" s="121"/>
      <c r="Z233" s="122"/>
      <c r="AA233" s="121"/>
      <c r="AB233" s="123"/>
    </row>
    <row r="234" spans="2:28" ht="15.75" customHeight="1" x14ac:dyDescent="0.3">
      <c r="B234" s="121"/>
      <c r="C234" s="121"/>
      <c r="D234" s="121"/>
      <c r="E234" s="121"/>
      <c r="F234" s="121"/>
      <c r="G234" s="111"/>
      <c r="H234" s="121"/>
      <c r="I234" s="121"/>
      <c r="J234" s="121"/>
      <c r="K234" s="121"/>
      <c r="L234" s="121"/>
      <c r="M234" s="121"/>
      <c r="N234" s="121"/>
      <c r="O234" s="121"/>
      <c r="P234" s="121"/>
      <c r="Q234" s="121"/>
      <c r="R234" s="121"/>
      <c r="S234" s="121"/>
      <c r="T234" s="121"/>
      <c r="U234" s="121"/>
      <c r="V234" s="121"/>
      <c r="W234" s="121"/>
      <c r="X234" s="121"/>
      <c r="Y234" s="121"/>
      <c r="Z234" s="122"/>
      <c r="AA234" s="121"/>
      <c r="AB234" s="123"/>
    </row>
    <row r="235" spans="2:28" ht="15.75" customHeight="1" x14ac:dyDescent="0.3">
      <c r="B235" s="121"/>
      <c r="C235" s="121"/>
      <c r="D235" s="121"/>
      <c r="E235" s="121"/>
      <c r="F235" s="121"/>
      <c r="G235" s="111"/>
      <c r="H235" s="121"/>
      <c r="I235" s="121"/>
      <c r="J235" s="121"/>
      <c r="K235" s="121"/>
      <c r="L235" s="121"/>
      <c r="M235" s="121"/>
      <c r="N235" s="121"/>
      <c r="O235" s="121"/>
      <c r="P235" s="121"/>
      <c r="Q235" s="121"/>
      <c r="R235" s="121"/>
      <c r="S235" s="121"/>
      <c r="T235" s="121"/>
      <c r="U235" s="121"/>
      <c r="V235" s="121"/>
      <c r="W235" s="121"/>
      <c r="X235" s="121"/>
      <c r="Y235" s="121"/>
      <c r="Z235" s="122"/>
      <c r="AA235" s="121"/>
      <c r="AB235" s="123"/>
    </row>
    <row r="236" spans="2:28" ht="15.75" customHeight="1" x14ac:dyDescent="0.3">
      <c r="B236" s="121"/>
      <c r="C236" s="121"/>
      <c r="D236" s="121"/>
      <c r="E236" s="121"/>
      <c r="F236" s="121"/>
      <c r="G236" s="111"/>
      <c r="H236" s="121"/>
      <c r="I236" s="121"/>
      <c r="J236" s="121"/>
      <c r="K236" s="121"/>
      <c r="L236" s="121"/>
      <c r="M236" s="121"/>
      <c r="N236" s="121"/>
      <c r="O236" s="121"/>
      <c r="P236" s="121"/>
      <c r="Q236" s="121"/>
      <c r="R236" s="121"/>
      <c r="S236" s="121"/>
      <c r="T236" s="121"/>
      <c r="U236" s="121"/>
      <c r="V236" s="121"/>
      <c r="W236" s="121"/>
      <c r="X236" s="121"/>
      <c r="Y236" s="121"/>
      <c r="Z236" s="122"/>
      <c r="AA236" s="121"/>
      <c r="AB236" s="123"/>
    </row>
    <row r="237" spans="2:28" ht="15.75" customHeight="1" x14ac:dyDescent="0.3">
      <c r="B237" s="121"/>
      <c r="C237" s="121"/>
      <c r="D237" s="121"/>
      <c r="E237" s="121"/>
      <c r="F237" s="121"/>
      <c r="G237" s="111"/>
      <c r="H237" s="121"/>
      <c r="I237" s="121"/>
      <c r="J237" s="121"/>
      <c r="K237" s="121"/>
      <c r="L237" s="121"/>
      <c r="M237" s="121"/>
      <c r="N237" s="121"/>
      <c r="O237" s="121"/>
      <c r="P237" s="121"/>
      <c r="Q237" s="121"/>
      <c r="R237" s="121"/>
      <c r="S237" s="121"/>
      <c r="T237" s="121"/>
      <c r="U237" s="121"/>
      <c r="V237" s="121"/>
      <c r="W237" s="121"/>
      <c r="X237" s="121"/>
      <c r="Y237" s="121"/>
      <c r="Z237" s="122"/>
      <c r="AA237" s="121"/>
      <c r="AB237" s="123"/>
    </row>
    <row r="238" spans="2:28" ht="15.75" customHeight="1" x14ac:dyDescent="0.3">
      <c r="B238" s="121"/>
      <c r="C238" s="121"/>
      <c r="D238" s="121"/>
      <c r="E238" s="121"/>
      <c r="F238" s="121"/>
      <c r="G238" s="111"/>
      <c r="H238" s="121"/>
      <c r="I238" s="121"/>
      <c r="J238" s="121"/>
      <c r="K238" s="121"/>
      <c r="L238" s="121"/>
      <c r="M238" s="121"/>
      <c r="N238" s="121"/>
      <c r="O238" s="121"/>
      <c r="P238" s="121"/>
      <c r="Q238" s="121"/>
      <c r="R238" s="121"/>
      <c r="S238" s="121"/>
      <c r="T238" s="121"/>
      <c r="U238" s="121"/>
      <c r="V238" s="121"/>
      <c r="W238" s="121"/>
      <c r="X238" s="121"/>
      <c r="Y238" s="121"/>
      <c r="Z238" s="122"/>
      <c r="AA238" s="121"/>
      <c r="AB238" s="123"/>
    </row>
    <row r="239" spans="2:28" ht="15.75" customHeight="1" x14ac:dyDescent="0.3">
      <c r="B239" s="121"/>
      <c r="C239" s="121"/>
      <c r="D239" s="121"/>
      <c r="E239" s="121"/>
      <c r="F239" s="121"/>
      <c r="G239" s="111"/>
      <c r="H239" s="121"/>
      <c r="I239" s="121"/>
      <c r="J239" s="121"/>
      <c r="K239" s="121"/>
      <c r="L239" s="121"/>
      <c r="M239" s="121"/>
      <c r="N239" s="121"/>
      <c r="O239" s="121"/>
      <c r="P239" s="121"/>
      <c r="Q239" s="121"/>
      <c r="R239" s="121"/>
      <c r="S239" s="121"/>
      <c r="T239" s="121"/>
      <c r="U239" s="121"/>
      <c r="V239" s="121"/>
      <c r="W239" s="121"/>
      <c r="X239" s="121"/>
      <c r="Y239" s="121"/>
      <c r="Z239" s="122"/>
      <c r="AA239" s="121"/>
      <c r="AB239" s="123"/>
    </row>
    <row r="240" spans="2:28" ht="15.75" customHeight="1" x14ac:dyDescent="0.3">
      <c r="B240" s="121"/>
      <c r="C240" s="121"/>
      <c r="D240" s="121"/>
      <c r="E240" s="121"/>
      <c r="F240" s="121"/>
      <c r="G240" s="111"/>
      <c r="H240" s="121"/>
      <c r="I240" s="121"/>
      <c r="J240" s="121"/>
      <c r="K240" s="121"/>
      <c r="L240" s="121"/>
      <c r="M240" s="121"/>
      <c r="N240" s="121"/>
      <c r="O240" s="121"/>
      <c r="P240" s="121"/>
      <c r="Q240" s="121"/>
      <c r="R240" s="121"/>
      <c r="S240" s="121"/>
      <c r="T240" s="121"/>
      <c r="U240" s="121"/>
      <c r="V240" s="121"/>
      <c r="W240" s="121"/>
      <c r="X240" s="121"/>
      <c r="Y240" s="121"/>
      <c r="Z240" s="122"/>
      <c r="AA240" s="121"/>
      <c r="AB240" s="123"/>
    </row>
    <row r="241" spans="2:28" ht="15.75" customHeight="1" x14ac:dyDescent="0.3">
      <c r="B241" s="121"/>
      <c r="C241" s="121"/>
      <c r="D241" s="121"/>
      <c r="E241" s="121"/>
      <c r="F241" s="121"/>
      <c r="G241" s="111"/>
      <c r="H241" s="121"/>
      <c r="I241" s="121"/>
      <c r="J241" s="121"/>
      <c r="K241" s="121"/>
      <c r="L241" s="121"/>
      <c r="M241" s="121"/>
      <c r="N241" s="121"/>
      <c r="O241" s="121"/>
      <c r="P241" s="121"/>
      <c r="Q241" s="121"/>
      <c r="R241" s="121"/>
      <c r="S241" s="121"/>
      <c r="T241" s="121"/>
      <c r="U241" s="121"/>
      <c r="V241" s="121"/>
      <c r="W241" s="121"/>
      <c r="X241" s="121"/>
      <c r="Y241" s="121"/>
      <c r="Z241" s="122"/>
      <c r="AA241" s="121"/>
      <c r="AB241" s="123"/>
    </row>
    <row r="242" spans="2:28" ht="15.75" customHeight="1" x14ac:dyDescent="0.3">
      <c r="B242" s="121"/>
      <c r="C242" s="121"/>
      <c r="D242" s="121"/>
      <c r="E242" s="121"/>
      <c r="F242" s="121"/>
      <c r="G242" s="111"/>
      <c r="H242" s="121"/>
      <c r="I242" s="121"/>
      <c r="J242" s="121"/>
      <c r="K242" s="121"/>
      <c r="L242" s="121"/>
      <c r="M242" s="121"/>
      <c r="N242" s="121"/>
      <c r="O242" s="121"/>
      <c r="P242" s="121"/>
      <c r="Q242" s="121"/>
      <c r="R242" s="121"/>
      <c r="S242" s="121"/>
      <c r="T242" s="121"/>
      <c r="U242" s="121"/>
      <c r="V242" s="121"/>
      <c r="W242" s="121"/>
      <c r="X242" s="121"/>
      <c r="Y242" s="121"/>
      <c r="Z242" s="122"/>
      <c r="AA242" s="121"/>
      <c r="AB242" s="123"/>
    </row>
    <row r="243" spans="2:28" ht="15.75" customHeight="1" x14ac:dyDescent="0.3">
      <c r="B243" s="121"/>
      <c r="C243" s="121"/>
      <c r="D243" s="121"/>
      <c r="E243" s="121"/>
      <c r="F243" s="121"/>
      <c r="G243" s="111"/>
      <c r="H243" s="121"/>
      <c r="I243" s="121"/>
      <c r="J243" s="121"/>
      <c r="K243" s="121"/>
      <c r="L243" s="121"/>
      <c r="M243" s="121"/>
      <c r="N243" s="121"/>
      <c r="O243" s="121"/>
      <c r="P243" s="121"/>
      <c r="Q243" s="121"/>
      <c r="R243" s="121"/>
      <c r="S243" s="121"/>
      <c r="T243" s="121"/>
      <c r="U243" s="121"/>
      <c r="V243" s="121"/>
      <c r="W243" s="121"/>
      <c r="X243" s="121"/>
      <c r="Y243" s="121"/>
      <c r="Z243" s="122"/>
      <c r="AA243" s="121"/>
      <c r="AB243" s="123"/>
    </row>
    <row r="244" spans="2:28" ht="15.75" customHeight="1" x14ac:dyDescent="0.3">
      <c r="B244" s="121"/>
      <c r="C244" s="121"/>
      <c r="D244" s="121"/>
      <c r="E244" s="121"/>
      <c r="F244" s="121"/>
      <c r="G244" s="111"/>
      <c r="H244" s="121"/>
      <c r="I244" s="121"/>
      <c r="J244" s="121"/>
      <c r="K244" s="121"/>
      <c r="L244" s="121"/>
      <c r="M244" s="121"/>
      <c r="N244" s="121"/>
      <c r="O244" s="121"/>
      <c r="P244" s="121"/>
      <c r="Q244" s="121"/>
      <c r="R244" s="121"/>
      <c r="S244" s="121"/>
      <c r="T244" s="121"/>
      <c r="U244" s="121"/>
      <c r="V244" s="121"/>
      <c r="W244" s="121"/>
      <c r="X244" s="121"/>
      <c r="Y244" s="121"/>
      <c r="Z244" s="122"/>
      <c r="AA244" s="121"/>
      <c r="AB244" s="123"/>
    </row>
    <row r="245" spans="2:28" ht="15.75" customHeight="1" x14ac:dyDescent="0.3">
      <c r="B245" s="121"/>
      <c r="C245" s="121"/>
      <c r="D245" s="121"/>
      <c r="E245" s="121"/>
      <c r="F245" s="121"/>
      <c r="G245" s="111"/>
      <c r="H245" s="121"/>
      <c r="I245" s="121"/>
      <c r="J245" s="121"/>
      <c r="K245" s="121"/>
      <c r="L245" s="121"/>
      <c r="M245" s="121"/>
      <c r="N245" s="121"/>
      <c r="O245" s="121"/>
      <c r="P245" s="121"/>
      <c r="Q245" s="121"/>
      <c r="R245" s="121"/>
      <c r="S245" s="121"/>
      <c r="T245" s="121"/>
      <c r="U245" s="121"/>
      <c r="V245" s="121"/>
      <c r="W245" s="121"/>
      <c r="X245" s="121"/>
      <c r="Y245" s="121"/>
      <c r="Z245" s="122"/>
      <c r="AA245" s="121"/>
      <c r="AB245" s="123"/>
    </row>
    <row r="246" spans="2:28" ht="15.75" customHeight="1" x14ac:dyDescent="0.3">
      <c r="B246" s="121"/>
      <c r="C246" s="121"/>
      <c r="D246" s="121"/>
      <c r="E246" s="121"/>
      <c r="F246" s="121"/>
      <c r="G246" s="111"/>
      <c r="H246" s="121"/>
      <c r="I246" s="121"/>
      <c r="J246" s="121"/>
      <c r="K246" s="121"/>
      <c r="L246" s="121"/>
      <c r="M246" s="121"/>
      <c r="N246" s="121"/>
      <c r="O246" s="121"/>
      <c r="P246" s="121"/>
      <c r="Q246" s="121"/>
      <c r="R246" s="121"/>
      <c r="S246" s="121"/>
      <c r="T246" s="121"/>
      <c r="U246" s="121"/>
      <c r="V246" s="121"/>
      <c r="W246" s="121"/>
      <c r="X246" s="121"/>
      <c r="Y246" s="121"/>
      <c r="Z246" s="122"/>
      <c r="AA246" s="121"/>
      <c r="AB246" s="123"/>
    </row>
    <row r="247" spans="2:28" ht="15.75" customHeight="1" x14ac:dyDescent="0.3">
      <c r="B247" s="121"/>
      <c r="C247" s="121"/>
      <c r="D247" s="121"/>
      <c r="E247" s="121"/>
      <c r="F247" s="121"/>
      <c r="G247" s="111"/>
      <c r="H247" s="121"/>
      <c r="I247" s="121"/>
      <c r="J247" s="121"/>
      <c r="K247" s="121"/>
      <c r="L247" s="121"/>
      <c r="M247" s="121"/>
      <c r="N247" s="121"/>
      <c r="O247" s="121"/>
      <c r="P247" s="121"/>
      <c r="Q247" s="121"/>
      <c r="R247" s="121"/>
      <c r="S247" s="121"/>
      <c r="T247" s="121"/>
      <c r="U247" s="121"/>
      <c r="V247" s="121"/>
      <c r="W247" s="121"/>
      <c r="X247" s="121"/>
      <c r="Y247" s="121"/>
      <c r="Z247" s="122"/>
      <c r="AA247" s="121"/>
      <c r="AB247" s="123"/>
    </row>
    <row r="248" spans="2:28" ht="15.75" customHeight="1" x14ac:dyDescent="0.3">
      <c r="B248" s="121"/>
      <c r="C248" s="121"/>
      <c r="D248" s="121"/>
      <c r="E248" s="121"/>
      <c r="F248" s="121"/>
      <c r="G248" s="111"/>
      <c r="H248" s="121"/>
      <c r="I248" s="121"/>
      <c r="J248" s="121"/>
      <c r="K248" s="121"/>
      <c r="L248" s="121"/>
      <c r="M248" s="121"/>
      <c r="N248" s="121"/>
      <c r="O248" s="121"/>
      <c r="P248" s="121"/>
      <c r="Q248" s="121"/>
      <c r="R248" s="121"/>
      <c r="S248" s="121"/>
      <c r="T248" s="121"/>
      <c r="U248" s="121"/>
      <c r="V248" s="121"/>
      <c r="W248" s="121"/>
      <c r="X248" s="121"/>
      <c r="Y248" s="121"/>
      <c r="Z248" s="122"/>
      <c r="AA248" s="121"/>
      <c r="AB248" s="123"/>
    </row>
    <row r="249" spans="2:28" ht="15.75" customHeight="1" x14ac:dyDescent="0.3">
      <c r="B249" s="121"/>
      <c r="C249" s="121"/>
      <c r="D249" s="121"/>
      <c r="E249" s="121"/>
      <c r="F249" s="121"/>
      <c r="G249" s="111"/>
      <c r="H249" s="121"/>
      <c r="I249" s="121"/>
      <c r="J249" s="121"/>
      <c r="K249" s="121"/>
      <c r="L249" s="121"/>
      <c r="M249" s="121"/>
      <c r="N249" s="121"/>
      <c r="O249" s="121"/>
      <c r="P249" s="121"/>
      <c r="Q249" s="121"/>
      <c r="R249" s="121"/>
      <c r="S249" s="121"/>
      <c r="T249" s="121"/>
      <c r="U249" s="121"/>
      <c r="V249" s="121"/>
      <c r="W249" s="121"/>
      <c r="X249" s="121"/>
      <c r="Y249" s="121"/>
      <c r="Z249" s="122"/>
      <c r="AA249" s="121"/>
      <c r="AB249" s="123"/>
    </row>
    <row r="250" spans="2:28" ht="15.75" customHeight="1" x14ac:dyDescent="0.3">
      <c r="B250" s="121"/>
      <c r="C250" s="121"/>
      <c r="D250" s="121"/>
      <c r="E250" s="121"/>
      <c r="F250" s="121"/>
      <c r="G250" s="111"/>
      <c r="H250" s="121"/>
      <c r="I250" s="121"/>
      <c r="J250" s="121"/>
      <c r="K250" s="121"/>
      <c r="L250" s="121"/>
      <c r="M250" s="121"/>
      <c r="N250" s="121"/>
      <c r="O250" s="121"/>
      <c r="P250" s="121"/>
      <c r="Q250" s="121"/>
      <c r="R250" s="121"/>
      <c r="S250" s="121"/>
      <c r="T250" s="121"/>
      <c r="U250" s="121"/>
      <c r="V250" s="121"/>
      <c r="W250" s="121"/>
      <c r="X250" s="121"/>
      <c r="Y250" s="121"/>
      <c r="Z250" s="122"/>
      <c r="AA250" s="121"/>
      <c r="AB250" s="123"/>
    </row>
    <row r="251" spans="2:28" ht="15.75" customHeight="1" x14ac:dyDescent="0.3">
      <c r="B251" s="121"/>
      <c r="C251" s="121"/>
      <c r="D251" s="121"/>
      <c r="E251" s="121"/>
      <c r="F251" s="121"/>
      <c r="G251" s="111"/>
      <c r="H251" s="121"/>
      <c r="I251" s="121"/>
      <c r="J251" s="121"/>
      <c r="K251" s="121"/>
      <c r="L251" s="121"/>
      <c r="M251" s="121"/>
      <c r="N251" s="121"/>
      <c r="O251" s="121"/>
      <c r="P251" s="121"/>
      <c r="Q251" s="121"/>
      <c r="R251" s="121"/>
      <c r="S251" s="121"/>
      <c r="T251" s="121"/>
      <c r="U251" s="121"/>
      <c r="V251" s="121"/>
      <c r="W251" s="121"/>
      <c r="X251" s="121"/>
      <c r="Y251" s="121"/>
      <c r="Z251" s="122"/>
      <c r="AA251" s="121"/>
      <c r="AB251" s="123"/>
    </row>
    <row r="252" spans="2:28" ht="15.75" customHeight="1" x14ac:dyDescent="0.3">
      <c r="B252" s="121"/>
      <c r="C252" s="121"/>
      <c r="D252" s="121"/>
      <c r="E252" s="121"/>
      <c r="F252" s="121"/>
      <c r="G252" s="111"/>
      <c r="H252" s="121"/>
      <c r="I252" s="121"/>
      <c r="J252" s="121"/>
      <c r="K252" s="121"/>
      <c r="L252" s="121"/>
      <c r="M252" s="121"/>
      <c r="N252" s="121"/>
      <c r="O252" s="121"/>
      <c r="P252" s="121"/>
      <c r="Q252" s="121"/>
      <c r="R252" s="121"/>
      <c r="S252" s="121"/>
      <c r="T252" s="121"/>
      <c r="U252" s="121"/>
      <c r="V252" s="121"/>
      <c r="W252" s="121"/>
      <c r="X252" s="121"/>
      <c r="Y252" s="121"/>
      <c r="Z252" s="122"/>
      <c r="AA252" s="121"/>
      <c r="AB252" s="123"/>
    </row>
    <row r="253" spans="2:28" ht="15.75" customHeight="1" x14ac:dyDescent="0.3">
      <c r="B253" s="121"/>
      <c r="C253" s="121"/>
      <c r="D253" s="121"/>
      <c r="E253" s="121"/>
      <c r="F253" s="121"/>
      <c r="G253" s="111"/>
      <c r="H253" s="121"/>
      <c r="I253" s="121"/>
      <c r="J253" s="121"/>
      <c r="K253" s="121"/>
      <c r="L253" s="121"/>
      <c r="M253" s="121"/>
      <c r="N253" s="121"/>
      <c r="O253" s="121"/>
      <c r="P253" s="121"/>
      <c r="Q253" s="121"/>
      <c r="R253" s="121"/>
      <c r="S253" s="121"/>
      <c r="T253" s="121"/>
      <c r="U253" s="121"/>
      <c r="V253" s="121"/>
      <c r="W253" s="121"/>
      <c r="X253" s="121"/>
      <c r="Y253" s="121"/>
      <c r="Z253" s="122"/>
      <c r="AA253" s="121"/>
      <c r="AB253" s="123"/>
    </row>
    <row r="254" spans="2:28" ht="15.75" customHeight="1" x14ac:dyDescent="0.3">
      <c r="B254" s="121"/>
      <c r="C254" s="121"/>
      <c r="D254" s="121"/>
      <c r="E254" s="121"/>
      <c r="F254" s="121"/>
      <c r="G254" s="111"/>
      <c r="H254" s="121"/>
      <c r="I254" s="121"/>
      <c r="J254" s="121"/>
      <c r="K254" s="121"/>
      <c r="L254" s="121"/>
      <c r="M254" s="121"/>
      <c r="N254" s="121"/>
      <c r="O254" s="121"/>
      <c r="P254" s="121"/>
      <c r="Q254" s="121"/>
      <c r="R254" s="121"/>
      <c r="S254" s="121"/>
      <c r="T254" s="121"/>
      <c r="U254" s="121"/>
      <c r="V254" s="121"/>
      <c r="W254" s="121"/>
      <c r="X254" s="121"/>
      <c r="Y254" s="121"/>
      <c r="Z254" s="122"/>
      <c r="AA254" s="121"/>
      <c r="AB254" s="123"/>
    </row>
    <row r="255" spans="2:28" ht="15.75" customHeight="1" x14ac:dyDescent="0.3">
      <c r="B255" s="121"/>
      <c r="C255" s="121"/>
      <c r="D255" s="121"/>
      <c r="E255" s="121"/>
      <c r="F255" s="121"/>
      <c r="G255" s="111"/>
      <c r="H255" s="121"/>
      <c r="I255" s="121"/>
      <c r="J255" s="121"/>
      <c r="K255" s="121"/>
      <c r="L255" s="121"/>
      <c r="M255" s="121"/>
      <c r="N255" s="121"/>
      <c r="O255" s="121"/>
      <c r="P255" s="121"/>
      <c r="Q255" s="121"/>
      <c r="R255" s="121"/>
      <c r="S255" s="121"/>
      <c r="T255" s="121"/>
      <c r="U255" s="121"/>
      <c r="V255" s="121"/>
      <c r="W255" s="121"/>
      <c r="X255" s="121"/>
      <c r="Y255" s="121"/>
      <c r="Z255" s="122"/>
      <c r="AA255" s="121"/>
      <c r="AB255" s="123"/>
    </row>
    <row r="256" spans="2:28" ht="15.75" customHeight="1" x14ac:dyDescent="0.3">
      <c r="B256" s="121"/>
      <c r="C256" s="121"/>
      <c r="D256" s="121"/>
      <c r="E256" s="121"/>
      <c r="F256" s="121"/>
      <c r="G256" s="111"/>
      <c r="H256" s="121"/>
      <c r="I256" s="121"/>
      <c r="J256" s="121"/>
      <c r="K256" s="121"/>
      <c r="L256" s="121"/>
      <c r="M256" s="121"/>
      <c r="N256" s="121"/>
      <c r="O256" s="121"/>
      <c r="P256" s="121"/>
      <c r="Q256" s="121"/>
      <c r="R256" s="121"/>
      <c r="S256" s="121"/>
      <c r="T256" s="121"/>
      <c r="U256" s="121"/>
      <c r="V256" s="121"/>
      <c r="W256" s="121"/>
      <c r="X256" s="121"/>
      <c r="Y256" s="121"/>
      <c r="Z256" s="122"/>
      <c r="AA256" s="121"/>
      <c r="AB256" s="123"/>
    </row>
    <row r="257" spans="2:28" ht="15.75" customHeight="1" x14ac:dyDescent="0.3">
      <c r="B257" s="121"/>
      <c r="C257" s="121"/>
      <c r="D257" s="121"/>
      <c r="E257" s="121"/>
      <c r="F257" s="121"/>
      <c r="G257" s="111"/>
      <c r="H257" s="121"/>
      <c r="I257" s="121"/>
      <c r="J257" s="121"/>
      <c r="K257" s="121"/>
      <c r="L257" s="121"/>
      <c r="M257" s="121"/>
      <c r="N257" s="121"/>
      <c r="O257" s="121"/>
      <c r="P257" s="121"/>
      <c r="Q257" s="121"/>
      <c r="R257" s="121"/>
      <c r="S257" s="121"/>
      <c r="T257" s="121"/>
      <c r="U257" s="121"/>
      <c r="V257" s="121"/>
      <c r="W257" s="121"/>
      <c r="X257" s="121"/>
      <c r="Y257" s="121"/>
      <c r="Z257" s="122"/>
      <c r="AA257" s="121"/>
      <c r="AB257" s="123"/>
    </row>
    <row r="258" spans="2:28" ht="15.75" customHeight="1" x14ac:dyDescent="0.3">
      <c r="B258" s="121"/>
      <c r="C258" s="121"/>
      <c r="D258" s="121"/>
      <c r="E258" s="121"/>
      <c r="F258" s="121"/>
      <c r="G258" s="111"/>
      <c r="H258" s="121"/>
      <c r="I258" s="121"/>
      <c r="J258" s="121"/>
      <c r="K258" s="121"/>
      <c r="L258" s="121"/>
      <c r="M258" s="121"/>
      <c r="N258" s="121"/>
      <c r="O258" s="121"/>
      <c r="P258" s="121"/>
      <c r="Q258" s="121"/>
      <c r="R258" s="121"/>
      <c r="S258" s="121"/>
      <c r="T258" s="121"/>
      <c r="U258" s="121"/>
      <c r="V258" s="121"/>
      <c r="W258" s="121"/>
      <c r="X258" s="121"/>
      <c r="Y258" s="121"/>
      <c r="Z258" s="122"/>
      <c r="AA258" s="121"/>
      <c r="AB258" s="123"/>
    </row>
    <row r="259" spans="2:28" ht="15.75" customHeight="1" x14ac:dyDescent="0.3">
      <c r="B259" s="121"/>
      <c r="C259" s="121"/>
      <c r="D259" s="121"/>
      <c r="E259" s="121"/>
      <c r="F259" s="121"/>
      <c r="G259" s="111"/>
      <c r="H259" s="121"/>
      <c r="I259" s="121"/>
      <c r="J259" s="121"/>
      <c r="K259" s="121"/>
      <c r="L259" s="121"/>
      <c r="M259" s="121"/>
      <c r="N259" s="121"/>
      <c r="O259" s="121"/>
      <c r="P259" s="121"/>
      <c r="Q259" s="121"/>
      <c r="R259" s="121"/>
      <c r="S259" s="121"/>
      <c r="T259" s="121"/>
      <c r="U259" s="121"/>
      <c r="V259" s="121"/>
      <c r="W259" s="121"/>
      <c r="X259" s="121"/>
      <c r="Y259" s="121"/>
      <c r="Z259" s="122"/>
      <c r="AA259" s="121"/>
      <c r="AB259" s="123"/>
    </row>
    <row r="260" spans="2:28" ht="15.75" customHeight="1" x14ac:dyDescent="0.3">
      <c r="B260" s="121"/>
      <c r="C260" s="121"/>
      <c r="D260" s="121"/>
      <c r="E260" s="121"/>
      <c r="F260" s="121"/>
      <c r="G260" s="111"/>
      <c r="H260" s="121"/>
      <c r="I260" s="121"/>
      <c r="J260" s="121"/>
      <c r="K260" s="121"/>
      <c r="L260" s="121"/>
      <c r="M260" s="121"/>
      <c r="N260" s="121"/>
      <c r="O260" s="121"/>
      <c r="P260" s="121"/>
      <c r="Q260" s="121"/>
      <c r="R260" s="121"/>
      <c r="S260" s="121"/>
      <c r="T260" s="121"/>
      <c r="U260" s="121"/>
      <c r="V260" s="121"/>
      <c r="W260" s="121"/>
      <c r="X260" s="121"/>
      <c r="Y260" s="121"/>
      <c r="Z260" s="122"/>
      <c r="AA260" s="121"/>
      <c r="AB260" s="123"/>
    </row>
    <row r="261" spans="2:28" ht="15.75" customHeight="1" x14ac:dyDescent="0.3">
      <c r="B261" s="121"/>
      <c r="C261" s="121"/>
      <c r="D261" s="121"/>
      <c r="E261" s="121"/>
      <c r="F261" s="121"/>
      <c r="G261" s="111"/>
      <c r="H261" s="121"/>
      <c r="I261" s="121"/>
      <c r="J261" s="121"/>
      <c r="K261" s="121"/>
      <c r="L261" s="121"/>
      <c r="M261" s="121"/>
      <c r="N261" s="121"/>
      <c r="O261" s="121"/>
      <c r="P261" s="121"/>
      <c r="Q261" s="121"/>
      <c r="R261" s="121"/>
      <c r="S261" s="121"/>
      <c r="T261" s="121"/>
      <c r="U261" s="121"/>
      <c r="V261" s="121"/>
      <c r="W261" s="121"/>
      <c r="X261" s="121"/>
      <c r="Y261" s="121"/>
      <c r="Z261" s="122"/>
      <c r="AA261" s="121"/>
      <c r="AB261" s="123"/>
    </row>
    <row r="262" spans="2:28" ht="15.75" customHeight="1" x14ac:dyDescent="0.3">
      <c r="B262" s="121"/>
      <c r="C262" s="121"/>
      <c r="D262" s="121"/>
      <c r="E262" s="121"/>
      <c r="F262" s="121"/>
      <c r="G262" s="111"/>
      <c r="H262" s="121"/>
      <c r="I262" s="121"/>
      <c r="J262" s="121"/>
      <c r="K262" s="121"/>
      <c r="L262" s="121"/>
      <c r="M262" s="121"/>
      <c r="N262" s="121"/>
      <c r="O262" s="121"/>
      <c r="P262" s="121"/>
      <c r="Q262" s="121"/>
      <c r="R262" s="121"/>
      <c r="S262" s="121"/>
      <c r="T262" s="121"/>
      <c r="U262" s="121"/>
      <c r="V262" s="121"/>
      <c r="W262" s="121"/>
      <c r="X262" s="121"/>
      <c r="Y262" s="121"/>
      <c r="Z262" s="122"/>
      <c r="AA262" s="121"/>
      <c r="AB262" s="123"/>
    </row>
    <row r="263" spans="2:28" ht="15.75" customHeight="1" x14ac:dyDescent="0.3">
      <c r="B263" s="121"/>
      <c r="C263" s="121"/>
      <c r="D263" s="121"/>
      <c r="E263" s="121"/>
      <c r="F263" s="121"/>
      <c r="G263" s="111"/>
      <c r="H263" s="121"/>
      <c r="I263" s="121"/>
      <c r="J263" s="121"/>
      <c r="K263" s="121"/>
      <c r="L263" s="121"/>
      <c r="M263" s="121"/>
      <c r="N263" s="121"/>
      <c r="O263" s="121"/>
      <c r="P263" s="121"/>
      <c r="Q263" s="121"/>
      <c r="R263" s="121"/>
      <c r="S263" s="121"/>
      <c r="T263" s="121"/>
      <c r="U263" s="121"/>
      <c r="V263" s="121"/>
      <c r="W263" s="121"/>
      <c r="X263" s="121"/>
      <c r="Y263" s="121"/>
      <c r="Z263" s="122"/>
      <c r="AA263" s="121"/>
      <c r="AB263" s="123"/>
    </row>
    <row r="264" spans="2:28" ht="15.75" customHeight="1" x14ac:dyDescent="0.3">
      <c r="B264" s="121"/>
      <c r="C264" s="121"/>
      <c r="D264" s="121"/>
      <c r="E264" s="121"/>
      <c r="F264" s="121"/>
      <c r="G264" s="111"/>
      <c r="H264" s="121"/>
      <c r="I264" s="121"/>
      <c r="J264" s="121"/>
      <c r="K264" s="121"/>
      <c r="L264" s="121"/>
      <c r="M264" s="121"/>
      <c r="N264" s="121"/>
      <c r="O264" s="121"/>
      <c r="P264" s="121"/>
      <c r="Q264" s="121"/>
      <c r="R264" s="121"/>
      <c r="S264" s="121"/>
      <c r="T264" s="121"/>
      <c r="U264" s="121"/>
      <c r="V264" s="121"/>
      <c r="W264" s="121"/>
      <c r="X264" s="121"/>
      <c r="Y264" s="121"/>
      <c r="Z264" s="122"/>
      <c r="AA264" s="121"/>
      <c r="AB264" s="123"/>
    </row>
    <row r="265" spans="2:28" ht="15.75" customHeight="1" x14ac:dyDescent="0.3">
      <c r="B265" s="121"/>
      <c r="C265" s="121"/>
      <c r="D265" s="121"/>
      <c r="E265" s="121"/>
      <c r="F265" s="121"/>
      <c r="G265" s="111"/>
      <c r="H265" s="121"/>
      <c r="I265" s="121"/>
      <c r="J265" s="121"/>
      <c r="K265" s="121"/>
      <c r="L265" s="121"/>
      <c r="M265" s="121"/>
      <c r="N265" s="121"/>
      <c r="O265" s="121"/>
      <c r="P265" s="121"/>
      <c r="Q265" s="121"/>
      <c r="R265" s="121"/>
      <c r="S265" s="121"/>
      <c r="T265" s="121"/>
      <c r="U265" s="121"/>
      <c r="V265" s="121"/>
      <c r="W265" s="121"/>
      <c r="X265" s="121"/>
      <c r="Y265" s="121"/>
      <c r="Z265" s="122"/>
      <c r="AA265" s="121"/>
      <c r="AB265" s="123"/>
    </row>
    <row r="266" spans="2:28" ht="15.75" customHeight="1" x14ac:dyDescent="0.3">
      <c r="B266" s="121"/>
      <c r="C266" s="121"/>
      <c r="D266" s="121"/>
      <c r="E266" s="121"/>
      <c r="F266" s="121"/>
      <c r="G266" s="111"/>
      <c r="H266" s="121"/>
      <c r="I266" s="121"/>
      <c r="J266" s="121"/>
      <c r="K266" s="121"/>
      <c r="L266" s="121"/>
      <c r="M266" s="121"/>
      <c r="N266" s="121"/>
      <c r="O266" s="121"/>
      <c r="P266" s="121"/>
      <c r="Q266" s="121"/>
      <c r="R266" s="121"/>
      <c r="S266" s="121"/>
      <c r="T266" s="121"/>
      <c r="U266" s="121"/>
      <c r="V266" s="121"/>
      <c r="W266" s="121"/>
      <c r="X266" s="121"/>
      <c r="Y266" s="121"/>
      <c r="Z266" s="122"/>
      <c r="AA266" s="121"/>
      <c r="AB266" s="123"/>
    </row>
    <row r="267" spans="2:28" ht="15.75" customHeight="1" x14ac:dyDescent="0.3">
      <c r="B267" s="121"/>
      <c r="C267" s="121"/>
      <c r="D267" s="121"/>
      <c r="E267" s="121"/>
      <c r="F267" s="121"/>
      <c r="G267" s="111"/>
      <c r="H267" s="121"/>
      <c r="I267" s="121"/>
      <c r="J267" s="121"/>
      <c r="K267" s="121"/>
      <c r="L267" s="121"/>
      <c r="M267" s="121"/>
      <c r="N267" s="121"/>
      <c r="O267" s="121"/>
      <c r="P267" s="121"/>
      <c r="Q267" s="121"/>
      <c r="R267" s="121"/>
      <c r="S267" s="121"/>
      <c r="T267" s="121"/>
      <c r="U267" s="121"/>
      <c r="V267" s="121"/>
      <c r="W267" s="121"/>
      <c r="X267" s="121"/>
      <c r="Y267" s="121"/>
      <c r="Z267" s="122"/>
      <c r="AA267" s="121"/>
      <c r="AB267" s="123"/>
    </row>
    <row r="268" spans="2:28" ht="15.75" customHeight="1" x14ac:dyDescent="0.3">
      <c r="B268" s="121"/>
      <c r="C268" s="121"/>
      <c r="D268" s="121"/>
      <c r="E268" s="121"/>
      <c r="F268" s="121"/>
      <c r="G268" s="111"/>
      <c r="H268" s="121"/>
      <c r="I268" s="121"/>
      <c r="J268" s="121"/>
      <c r="K268" s="121"/>
      <c r="L268" s="121"/>
      <c r="M268" s="121"/>
      <c r="N268" s="121"/>
      <c r="O268" s="121"/>
      <c r="P268" s="121"/>
      <c r="Q268" s="121"/>
      <c r="R268" s="121"/>
      <c r="S268" s="121"/>
      <c r="T268" s="121"/>
      <c r="U268" s="121"/>
      <c r="V268" s="121"/>
      <c r="W268" s="121"/>
      <c r="X268" s="121"/>
      <c r="Y268" s="121"/>
      <c r="Z268" s="122"/>
      <c r="AA268" s="121"/>
      <c r="AB268" s="123"/>
    </row>
    <row r="269" spans="2:28" ht="15.75" customHeight="1" x14ac:dyDescent="0.3">
      <c r="B269" s="121"/>
      <c r="C269" s="121"/>
      <c r="D269" s="121"/>
      <c r="E269" s="121"/>
      <c r="F269" s="121"/>
      <c r="G269" s="111"/>
      <c r="H269" s="121"/>
      <c r="I269" s="121"/>
      <c r="J269" s="121"/>
      <c r="K269" s="121"/>
      <c r="L269" s="121"/>
      <c r="M269" s="121"/>
      <c r="N269" s="121"/>
      <c r="O269" s="121"/>
      <c r="P269" s="121"/>
      <c r="Q269" s="121"/>
      <c r="R269" s="121"/>
      <c r="S269" s="121"/>
      <c r="T269" s="121"/>
      <c r="U269" s="121"/>
      <c r="V269" s="121"/>
      <c r="W269" s="121"/>
      <c r="X269" s="121"/>
      <c r="Y269" s="121"/>
      <c r="Z269" s="122"/>
      <c r="AA269" s="121"/>
      <c r="AB269" s="123"/>
    </row>
    <row r="270" spans="2:28" ht="15.75" customHeight="1" x14ac:dyDescent="0.3">
      <c r="B270" s="121"/>
      <c r="C270" s="121"/>
      <c r="D270" s="121"/>
      <c r="E270" s="121"/>
      <c r="F270" s="121"/>
      <c r="G270" s="111"/>
      <c r="H270" s="121"/>
      <c r="I270" s="121"/>
      <c r="J270" s="121"/>
      <c r="K270" s="121"/>
      <c r="L270" s="121"/>
      <c r="M270" s="121"/>
      <c r="N270" s="121"/>
      <c r="O270" s="121"/>
      <c r="P270" s="121"/>
      <c r="Q270" s="121"/>
      <c r="R270" s="121"/>
      <c r="S270" s="121"/>
      <c r="T270" s="121"/>
      <c r="U270" s="121"/>
      <c r="V270" s="121"/>
      <c r="W270" s="121"/>
      <c r="X270" s="121"/>
      <c r="Y270" s="121"/>
      <c r="Z270" s="122"/>
      <c r="AA270" s="121"/>
      <c r="AB270" s="123"/>
    </row>
    <row r="271" spans="2:28" ht="15.75" customHeight="1" x14ac:dyDescent="0.3">
      <c r="B271" s="121"/>
      <c r="C271" s="121"/>
      <c r="D271" s="121"/>
      <c r="E271" s="121"/>
      <c r="F271" s="121"/>
      <c r="G271" s="111"/>
      <c r="H271" s="121"/>
      <c r="I271" s="121"/>
      <c r="J271" s="121"/>
      <c r="K271" s="121"/>
      <c r="L271" s="121"/>
      <c r="M271" s="121"/>
      <c r="N271" s="121"/>
      <c r="O271" s="121"/>
      <c r="P271" s="121"/>
      <c r="Q271" s="121"/>
      <c r="R271" s="121"/>
      <c r="S271" s="121"/>
      <c r="T271" s="121"/>
      <c r="U271" s="121"/>
      <c r="V271" s="121"/>
      <c r="W271" s="121"/>
      <c r="X271" s="121"/>
      <c r="Y271" s="121"/>
      <c r="Z271" s="122"/>
      <c r="AA271" s="121"/>
      <c r="AB271" s="123"/>
    </row>
    <row r="272" spans="2:28" ht="15.75" customHeight="1" x14ac:dyDescent="0.3">
      <c r="B272" s="121"/>
      <c r="C272" s="121"/>
      <c r="D272" s="121"/>
      <c r="E272" s="121"/>
      <c r="F272" s="121"/>
      <c r="G272" s="111"/>
      <c r="H272" s="121"/>
      <c r="I272" s="121"/>
      <c r="J272" s="121"/>
      <c r="K272" s="121"/>
      <c r="L272" s="121"/>
      <c r="M272" s="121"/>
      <c r="N272" s="121"/>
      <c r="O272" s="121"/>
      <c r="P272" s="121"/>
      <c r="Q272" s="121"/>
      <c r="R272" s="121"/>
      <c r="S272" s="121"/>
      <c r="T272" s="121"/>
      <c r="U272" s="121"/>
      <c r="V272" s="121"/>
      <c r="W272" s="121"/>
      <c r="X272" s="121"/>
      <c r="Y272" s="121"/>
      <c r="Z272" s="122"/>
      <c r="AA272" s="121"/>
      <c r="AB272" s="123"/>
    </row>
    <row r="273" spans="2:28" ht="15.75" customHeight="1" x14ac:dyDescent="0.3">
      <c r="B273" s="121"/>
      <c r="C273" s="121"/>
      <c r="D273" s="121"/>
      <c r="E273" s="121"/>
      <c r="F273" s="121"/>
      <c r="G273" s="111"/>
      <c r="H273" s="121"/>
      <c r="I273" s="121"/>
      <c r="J273" s="121"/>
      <c r="K273" s="121"/>
      <c r="L273" s="121"/>
      <c r="M273" s="121"/>
      <c r="N273" s="121"/>
      <c r="O273" s="121"/>
      <c r="P273" s="121"/>
      <c r="Q273" s="121"/>
      <c r="R273" s="121"/>
      <c r="S273" s="121"/>
      <c r="T273" s="121"/>
      <c r="U273" s="121"/>
      <c r="V273" s="121"/>
      <c r="W273" s="121"/>
      <c r="X273" s="121"/>
      <c r="Y273" s="121"/>
      <c r="Z273" s="122"/>
      <c r="AA273" s="121"/>
      <c r="AB273" s="123"/>
    </row>
    <row r="274" spans="2:28" ht="15.75" customHeight="1" x14ac:dyDescent="0.3">
      <c r="B274" s="121"/>
      <c r="C274" s="121"/>
      <c r="D274" s="121"/>
      <c r="E274" s="121"/>
      <c r="F274" s="121"/>
      <c r="G274" s="111"/>
      <c r="H274" s="121"/>
      <c r="I274" s="121"/>
      <c r="J274" s="121"/>
      <c r="K274" s="121"/>
      <c r="L274" s="121"/>
      <c r="M274" s="121"/>
      <c r="N274" s="121"/>
      <c r="O274" s="121"/>
      <c r="P274" s="121"/>
      <c r="Q274" s="121"/>
      <c r="R274" s="121"/>
      <c r="S274" s="121"/>
      <c r="T274" s="121"/>
      <c r="U274" s="121"/>
      <c r="V274" s="121"/>
      <c r="W274" s="121"/>
      <c r="X274" s="121"/>
      <c r="Y274" s="121"/>
      <c r="Z274" s="122"/>
      <c r="AA274" s="121"/>
      <c r="AB274" s="123"/>
    </row>
    <row r="275" spans="2:28" ht="15.75" customHeight="1" x14ac:dyDescent="0.3">
      <c r="B275" s="121"/>
      <c r="C275" s="121"/>
      <c r="D275" s="121"/>
      <c r="E275" s="121"/>
      <c r="F275" s="121"/>
      <c r="G275" s="111"/>
      <c r="H275" s="121"/>
      <c r="I275" s="121"/>
      <c r="J275" s="121"/>
      <c r="K275" s="121"/>
      <c r="L275" s="121"/>
      <c r="M275" s="121"/>
      <c r="N275" s="121"/>
      <c r="O275" s="121"/>
      <c r="P275" s="121"/>
      <c r="Q275" s="121"/>
      <c r="R275" s="121"/>
      <c r="S275" s="121"/>
      <c r="T275" s="121"/>
      <c r="U275" s="121"/>
      <c r="V275" s="121"/>
      <c r="W275" s="121"/>
      <c r="X275" s="121"/>
      <c r="Y275" s="121"/>
      <c r="Z275" s="122"/>
      <c r="AA275" s="121"/>
      <c r="AB275" s="123"/>
    </row>
    <row r="276" spans="2:28" ht="15.75" customHeight="1" x14ac:dyDescent="0.3">
      <c r="B276" s="121"/>
      <c r="C276" s="121"/>
      <c r="D276" s="121"/>
      <c r="E276" s="121"/>
      <c r="F276" s="121"/>
      <c r="G276" s="111"/>
      <c r="H276" s="121"/>
      <c r="I276" s="121"/>
      <c r="J276" s="121"/>
      <c r="K276" s="121"/>
      <c r="L276" s="121"/>
      <c r="M276" s="121"/>
      <c r="N276" s="121"/>
      <c r="O276" s="121"/>
      <c r="P276" s="121"/>
      <c r="Q276" s="121"/>
      <c r="R276" s="121"/>
      <c r="S276" s="121"/>
      <c r="T276" s="121"/>
      <c r="U276" s="121"/>
      <c r="V276" s="121"/>
      <c r="W276" s="121"/>
      <c r="X276" s="121"/>
      <c r="Y276" s="121"/>
      <c r="Z276" s="122"/>
      <c r="AA276" s="121"/>
      <c r="AB276" s="123"/>
    </row>
    <row r="277" spans="2:28" ht="15.75" customHeight="1" x14ac:dyDescent="0.3">
      <c r="B277" s="121"/>
      <c r="C277" s="121"/>
      <c r="D277" s="121"/>
      <c r="E277" s="121"/>
      <c r="F277" s="121"/>
      <c r="G277" s="111"/>
      <c r="H277" s="121"/>
      <c r="I277" s="121"/>
      <c r="J277" s="121"/>
      <c r="K277" s="121"/>
      <c r="L277" s="121"/>
      <c r="M277" s="121"/>
      <c r="N277" s="121"/>
      <c r="O277" s="121"/>
      <c r="P277" s="121"/>
      <c r="Q277" s="121"/>
      <c r="R277" s="121"/>
      <c r="S277" s="121"/>
      <c r="T277" s="121"/>
      <c r="U277" s="121"/>
      <c r="V277" s="121"/>
      <c r="W277" s="121"/>
      <c r="X277" s="121"/>
      <c r="Y277" s="121"/>
      <c r="Z277" s="122"/>
      <c r="AA277" s="121"/>
      <c r="AB277" s="123"/>
    </row>
    <row r="278" spans="2:28" ht="15.75" customHeight="1" x14ac:dyDescent="0.3">
      <c r="B278" s="121"/>
      <c r="C278" s="121"/>
      <c r="D278" s="121"/>
      <c r="E278" s="121"/>
      <c r="F278" s="121"/>
      <c r="G278" s="111"/>
      <c r="H278" s="121"/>
      <c r="I278" s="121"/>
      <c r="J278" s="121"/>
      <c r="K278" s="121"/>
      <c r="L278" s="121"/>
      <c r="M278" s="121"/>
      <c r="N278" s="121"/>
      <c r="O278" s="121"/>
      <c r="P278" s="121"/>
      <c r="Q278" s="121"/>
      <c r="R278" s="121"/>
      <c r="S278" s="121"/>
      <c r="T278" s="121"/>
      <c r="U278" s="121"/>
      <c r="V278" s="121"/>
      <c r="W278" s="121"/>
      <c r="X278" s="121"/>
      <c r="Y278" s="121"/>
      <c r="Z278" s="122"/>
      <c r="AA278" s="121"/>
      <c r="AB278" s="123"/>
    </row>
    <row r="279" spans="2:28" ht="15.75" customHeight="1" x14ac:dyDescent="0.3">
      <c r="B279" s="121"/>
      <c r="C279" s="121"/>
      <c r="D279" s="121"/>
      <c r="E279" s="121"/>
      <c r="F279" s="121"/>
      <c r="G279" s="111"/>
      <c r="H279" s="121"/>
      <c r="I279" s="121"/>
      <c r="J279" s="121"/>
      <c r="K279" s="121"/>
      <c r="L279" s="121"/>
      <c r="M279" s="121"/>
      <c r="N279" s="121"/>
      <c r="O279" s="121"/>
      <c r="P279" s="121"/>
      <c r="Q279" s="121"/>
      <c r="R279" s="121"/>
      <c r="S279" s="121"/>
      <c r="T279" s="121"/>
      <c r="U279" s="121"/>
      <c r="V279" s="121"/>
      <c r="W279" s="121"/>
      <c r="X279" s="121"/>
      <c r="Y279" s="121"/>
      <c r="Z279" s="122"/>
      <c r="AA279" s="121"/>
      <c r="AB279" s="123"/>
    </row>
    <row r="280" spans="2:28" ht="15.75" customHeight="1" x14ac:dyDescent="0.3">
      <c r="B280" s="121"/>
      <c r="C280" s="121"/>
      <c r="D280" s="121"/>
      <c r="E280" s="121"/>
      <c r="F280" s="121"/>
      <c r="G280" s="111"/>
      <c r="H280" s="121"/>
      <c r="I280" s="121"/>
      <c r="J280" s="121"/>
      <c r="K280" s="121"/>
      <c r="L280" s="121"/>
      <c r="M280" s="121"/>
      <c r="N280" s="121"/>
      <c r="O280" s="121"/>
      <c r="P280" s="121"/>
      <c r="Q280" s="121"/>
      <c r="R280" s="121"/>
      <c r="S280" s="121"/>
      <c r="T280" s="121"/>
      <c r="U280" s="121"/>
      <c r="V280" s="121"/>
      <c r="W280" s="121"/>
      <c r="X280" s="121"/>
      <c r="Y280" s="121"/>
      <c r="Z280" s="122"/>
      <c r="AA280" s="121"/>
      <c r="AB280" s="123"/>
    </row>
    <row r="281" spans="2:28" ht="15.75" customHeight="1" x14ac:dyDescent="0.3">
      <c r="B281" s="121"/>
      <c r="C281" s="121"/>
      <c r="D281" s="121"/>
      <c r="E281" s="121"/>
      <c r="F281" s="121"/>
      <c r="G281" s="111"/>
      <c r="H281" s="121"/>
      <c r="I281" s="121"/>
      <c r="J281" s="121"/>
      <c r="K281" s="121"/>
      <c r="L281" s="121"/>
      <c r="M281" s="121"/>
      <c r="N281" s="121"/>
      <c r="O281" s="121"/>
      <c r="P281" s="121"/>
      <c r="Q281" s="121"/>
      <c r="R281" s="121"/>
      <c r="S281" s="121"/>
      <c r="T281" s="121"/>
      <c r="U281" s="121"/>
      <c r="V281" s="121"/>
      <c r="W281" s="121"/>
      <c r="X281" s="121"/>
      <c r="Y281" s="121"/>
      <c r="Z281" s="122"/>
      <c r="AA281" s="121"/>
      <c r="AB281" s="123"/>
    </row>
    <row r="282" spans="2:28" ht="15.75" customHeight="1" x14ac:dyDescent="0.3">
      <c r="B282" s="121"/>
      <c r="C282" s="121"/>
      <c r="D282" s="121"/>
      <c r="E282" s="121"/>
      <c r="F282" s="121"/>
      <c r="G282" s="111"/>
      <c r="H282" s="121"/>
      <c r="I282" s="121"/>
      <c r="J282" s="121"/>
      <c r="K282" s="121"/>
      <c r="L282" s="121"/>
      <c r="M282" s="121"/>
      <c r="N282" s="121"/>
      <c r="O282" s="121"/>
      <c r="P282" s="121"/>
      <c r="Q282" s="121"/>
      <c r="R282" s="121"/>
      <c r="S282" s="121"/>
      <c r="T282" s="121"/>
      <c r="U282" s="121"/>
      <c r="V282" s="121"/>
      <c r="W282" s="121"/>
      <c r="X282" s="121"/>
      <c r="Y282" s="121"/>
      <c r="Z282" s="122"/>
      <c r="AA282" s="121"/>
      <c r="AB282" s="123"/>
    </row>
    <row r="283" spans="2:28" ht="15.75" customHeight="1" x14ac:dyDescent="0.3">
      <c r="B283" s="121"/>
      <c r="C283" s="121"/>
      <c r="D283" s="121"/>
      <c r="E283" s="121"/>
      <c r="F283" s="121"/>
      <c r="G283" s="111"/>
      <c r="H283" s="121"/>
      <c r="I283" s="121"/>
      <c r="J283" s="121"/>
      <c r="K283" s="121"/>
      <c r="L283" s="121"/>
      <c r="M283" s="121"/>
      <c r="N283" s="121"/>
      <c r="O283" s="121"/>
      <c r="P283" s="121"/>
      <c r="Q283" s="121"/>
      <c r="R283" s="121"/>
      <c r="S283" s="121"/>
      <c r="T283" s="121"/>
      <c r="U283" s="121"/>
      <c r="V283" s="121"/>
      <c r="W283" s="121"/>
      <c r="X283" s="121"/>
      <c r="Y283" s="121"/>
      <c r="Z283" s="122"/>
      <c r="AA283" s="121"/>
      <c r="AB283" s="123"/>
    </row>
    <row r="284" spans="2:28" ht="15.75" customHeight="1" x14ac:dyDescent="0.3">
      <c r="B284" s="121"/>
      <c r="C284" s="121"/>
      <c r="D284" s="121"/>
      <c r="E284" s="121"/>
      <c r="F284" s="121"/>
      <c r="G284" s="111"/>
      <c r="H284" s="121"/>
      <c r="I284" s="121"/>
      <c r="J284" s="121"/>
      <c r="K284" s="121"/>
      <c r="L284" s="121"/>
      <c r="M284" s="121"/>
      <c r="N284" s="121"/>
      <c r="O284" s="121"/>
      <c r="P284" s="121"/>
      <c r="Q284" s="121"/>
      <c r="R284" s="121"/>
      <c r="S284" s="121"/>
      <c r="T284" s="121"/>
      <c r="U284" s="121"/>
      <c r="V284" s="121"/>
      <c r="W284" s="121"/>
      <c r="X284" s="121"/>
      <c r="Y284" s="121"/>
      <c r="Z284" s="122"/>
      <c r="AA284" s="121"/>
      <c r="AB284" s="123"/>
    </row>
    <row r="285" spans="2:28" ht="15.75" customHeight="1" x14ac:dyDescent="0.3">
      <c r="B285" s="121"/>
      <c r="C285" s="121"/>
      <c r="D285" s="121"/>
      <c r="E285" s="121"/>
      <c r="F285" s="121"/>
      <c r="G285" s="111"/>
      <c r="H285" s="121"/>
      <c r="I285" s="121"/>
      <c r="J285" s="121"/>
      <c r="K285" s="121"/>
      <c r="L285" s="121"/>
      <c r="M285" s="121"/>
      <c r="N285" s="121"/>
      <c r="O285" s="121"/>
      <c r="P285" s="121"/>
      <c r="Q285" s="121"/>
      <c r="R285" s="121"/>
      <c r="S285" s="121"/>
      <c r="T285" s="121"/>
      <c r="U285" s="121"/>
      <c r="V285" s="121"/>
      <c r="W285" s="121"/>
      <c r="X285" s="121"/>
      <c r="Y285" s="121"/>
      <c r="Z285" s="122"/>
      <c r="AA285" s="121"/>
      <c r="AB285" s="123"/>
    </row>
    <row r="286" spans="2:28" ht="15.75" customHeight="1" x14ac:dyDescent="0.3">
      <c r="B286" s="121"/>
      <c r="C286" s="121"/>
      <c r="D286" s="121"/>
      <c r="E286" s="121"/>
      <c r="F286" s="121"/>
      <c r="G286" s="111"/>
      <c r="H286" s="121"/>
      <c r="I286" s="121"/>
      <c r="J286" s="121"/>
      <c r="K286" s="121"/>
      <c r="L286" s="121"/>
      <c r="M286" s="121"/>
      <c r="N286" s="121"/>
      <c r="O286" s="121"/>
      <c r="P286" s="121"/>
      <c r="Q286" s="121"/>
      <c r="R286" s="121"/>
      <c r="S286" s="121"/>
      <c r="T286" s="121"/>
      <c r="U286" s="121"/>
      <c r="V286" s="121"/>
      <c r="W286" s="121"/>
      <c r="X286" s="121"/>
      <c r="Y286" s="121"/>
      <c r="Z286" s="122"/>
      <c r="AA286" s="121"/>
      <c r="AB286" s="123"/>
    </row>
    <row r="287" spans="2:28" ht="15.75" customHeight="1" x14ac:dyDescent="0.3">
      <c r="B287" s="121"/>
      <c r="C287" s="121"/>
      <c r="D287" s="121"/>
      <c r="E287" s="121"/>
      <c r="F287" s="121"/>
      <c r="G287" s="111"/>
      <c r="H287" s="121"/>
      <c r="I287" s="121"/>
      <c r="J287" s="121"/>
      <c r="K287" s="121"/>
      <c r="L287" s="121"/>
      <c r="M287" s="121"/>
      <c r="N287" s="121"/>
      <c r="O287" s="121"/>
      <c r="P287" s="121"/>
      <c r="Q287" s="121"/>
      <c r="R287" s="121"/>
      <c r="S287" s="121"/>
      <c r="T287" s="121"/>
      <c r="U287" s="121"/>
      <c r="V287" s="121"/>
      <c r="W287" s="121"/>
      <c r="X287" s="121"/>
      <c r="Y287" s="121"/>
      <c r="Z287" s="122"/>
      <c r="AA287" s="121"/>
      <c r="AB287" s="123"/>
    </row>
    <row r="288" spans="2:28" ht="15.75" customHeight="1" x14ac:dyDescent="0.3">
      <c r="B288" s="121"/>
      <c r="C288" s="121"/>
      <c r="D288" s="121"/>
      <c r="E288" s="121"/>
      <c r="F288" s="121"/>
      <c r="G288" s="111"/>
      <c r="H288" s="121"/>
      <c r="I288" s="121"/>
      <c r="J288" s="121"/>
      <c r="K288" s="121"/>
      <c r="L288" s="121"/>
      <c r="M288" s="121"/>
      <c r="N288" s="121"/>
      <c r="O288" s="121"/>
      <c r="P288" s="121"/>
      <c r="Q288" s="121"/>
      <c r="R288" s="121"/>
      <c r="S288" s="121"/>
      <c r="T288" s="121"/>
      <c r="U288" s="121"/>
      <c r="V288" s="121"/>
      <c r="W288" s="121"/>
      <c r="X288" s="121"/>
      <c r="Y288" s="121"/>
      <c r="Z288" s="122"/>
      <c r="AA288" s="121"/>
      <c r="AB288" s="123"/>
    </row>
    <row r="289" spans="2:28" ht="15.75" customHeight="1" x14ac:dyDescent="0.3">
      <c r="B289" s="121"/>
      <c r="C289" s="121"/>
      <c r="D289" s="121"/>
      <c r="E289" s="121"/>
      <c r="F289" s="121"/>
      <c r="G289" s="111"/>
      <c r="H289" s="121"/>
      <c r="I289" s="121"/>
      <c r="J289" s="121"/>
      <c r="K289" s="121"/>
      <c r="L289" s="121"/>
      <c r="M289" s="121"/>
      <c r="N289" s="121"/>
      <c r="O289" s="121"/>
      <c r="P289" s="121"/>
      <c r="Q289" s="121"/>
      <c r="R289" s="121"/>
      <c r="S289" s="121"/>
      <c r="T289" s="121"/>
      <c r="U289" s="121"/>
      <c r="V289" s="121"/>
      <c r="W289" s="121"/>
      <c r="X289" s="121"/>
      <c r="Y289" s="121"/>
      <c r="Z289" s="122"/>
      <c r="AA289" s="121"/>
      <c r="AB289" s="123"/>
    </row>
    <row r="290" spans="2:28" ht="15.75" customHeight="1" x14ac:dyDescent="0.3">
      <c r="B290" s="121"/>
      <c r="C290" s="121"/>
      <c r="D290" s="121"/>
      <c r="E290" s="121"/>
      <c r="F290" s="121"/>
      <c r="G290" s="111"/>
      <c r="H290" s="121"/>
      <c r="I290" s="121"/>
      <c r="J290" s="121"/>
      <c r="K290" s="121"/>
      <c r="L290" s="121"/>
      <c r="M290" s="121"/>
      <c r="N290" s="121"/>
      <c r="O290" s="121"/>
      <c r="P290" s="121"/>
      <c r="Q290" s="121"/>
      <c r="R290" s="121"/>
      <c r="S290" s="121"/>
      <c r="T290" s="121"/>
      <c r="U290" s="121"/>
      <c r="V290" s="121"/>
      <c r="W290" s="121"/>
      <c r="X290" s="121"/>
      <c r="Y290" s="121"/>
      <c r="Z290" s="122"/>
      <c r="AA290" s="121"/>
      <c r="AB290" s="123"/>
    </row>
    <row r="291" spans="2:28" ht="15.75" customHeight="1" x14ac:dyDescent="0.3">
      <c r="B291" s="121"/>
      <c r="C291" s="121"/>
      <c r="D291" s="121"/>
      <c r="E291" s="121"/>
      <c r="F291" s="121"/>
      <c r="G291" s="111"/>
      <c r="H291" s="121"/>
      <c r="I291" s="121"/>
      <c r="J291" s="121"/>
      <c r="K291" s="121"/>
      <c r="L291" s="121"/>
      <c r="M291" s="121"/>
      <c r="N291" s="121"/>
      <c r="O291" s="121"/>
      <c r="P291" s="121"/>
      <c r="Q291" s="121"/>
      <c r="R291" s="121"/>
      <c r="S291" s="121"/>
      <c r="T291" s="121"/>
      <c r="U291" s="121"/>
      <c r="V291" s="121"/>
      <c r="W291" s="121"/>
      <c r="X291" s="121"/>
      <c r="Y291" s="121"/>
      <c r="Z291" s="122"/>
      <c r="AA291" s="121"/>
      <c r="AB291" s="123"/>
    </row>
    <row r="292" spans="2:28" ht="15.75" customHeight="1" x14ac:dyDescent="0.3">
      <c r="B292" s="121"/>
      <c r="C292" s="121"/>
      <c r="D292" s="121"/>
      <c r="E292" s="121"/>
      <c r="F292" s="121"/>
      <c r="G292" s="111"/>
      <c r="H292" s="121"/>
      <c r="I292" s="121"/>
      <c r="J292" s="121"/>
      <c r="K292" s="121"/>
      <c r="L292" s="121"/>
      <c r="M292" s="121"/>
      <c r="N292" s="121"/>
      <c r="O292" s="121"/>
      <c r="P292" s="121"/>
      <c r="Q292" s="121"/>
      <c r="R292" s="121"/>
      <c r="S292" s="121"/>
      <c r="T292" s="121"/>
      <c r="U292" s="121"/>
      <c r="V292" s="121"/>
      <c r="W292" s="121"/>
      <c r="X292" s="121"/>
      <c r="Y292" s="121"/>
      <c r="Z292" s="122"/>
      <c r="AA292" s="121"/>
      <c r="AB292" s="123"/>
    </row>
    <row r="293" spans="2:28" ht="15.75" customHeight="1" x14ac:dyDescent="0.3">
      <c r="B293" s="121"/>
      <c r="C293" s="121"/>
      <c r="D293" s="121"/>
      <c r="E293" s="121"/>
      <c r="F293" s="121"/>
      <c r="G293" s="111"/>
      <c r="H293" s="121"/>
      <c r="I293" s="121"/>
      <c r="J293" s="121"/>
      <c r="K293" s="121"/>
      <c r="L293" s="121"/>
      <c r="M293" s="121"/>
      <c r="N293" s="121"/>
      <c r="O293" s="121"/>
      <c r="P293" s="121"/>
      <c r="Q293" s="121"/>
      <c r="R293" s="121"/>
      <c r="S293" s="121"/>
      <c r="T293" s="121"/>
      <c r="U293" s="121"/>
      <c r="V293" s="121"/>
      <c r="W293" s="121"/>
      <c r="X293" s="121"/>
      <c r="Y293" s="121"/>
      <c r="Z293" s="122"/>
      <c r="AA293" s="121"/>
      <c r="AB293" s="123"/>
    </row>
    <row r="294" spans="2:28" ht="15.75" customHeight="1" x14ac:dyDescent="0.3">
      <c r="B294" s="121"/>
      <c r="C294" s="121"/>
      <c r="D294" s="121"/>
      <c r="E294" s="121"/>
      <c r="F294" s="121"/>
      <c r="G294" s="111"/>
      <c r="H294" s="121"/>
      <c r="I294" s="121"/>
      <c r="J294" s="121"/>
      <c r="K294" s="121"/>
      <c r="L294" s="121"/>
      <c r="M294" s="121"/>
      <c r="N294" s="121"/>
      <c r="O294" s="121"/>
      <c r="P294" s="121"/>
      <c r="Q294" s="121"/>
      <c r="R294" s="121"/>
      <c r="S294" s="121"/>
      <c r="T294" s="121"/>
      <c r="U294" s="121"/>
      <c r="V294" s="121"/>
      <c r="W294" s="121"/>
      <c r="X294" s="121"/>
      <c r="Y294" s="121"/>
      <c r="Z294" s="122"/>
      <c r="AA294" s="121"/>
      <c r="AB294" s="123"/>
    </row>
    <row r="295" spans="2:28" ht="15.75" customHeight="1" x14ac:dyDescent="0.3">
      <c r="B295" s="121"/>
      <c r="C295" s="121"/>
      <c r="D295" s="121"/>
      <c r="E295" s="121"/>
      <c r="F295" s="121"/>
      <c r="G295" s="111"/>
      <c r="H295" s="121"/>
      <c r="I295" s="121"/>
      <c r="J295" s="121"/>
      <c r="K295" s="121"/>
      <c r="L295" s="121"/>
      <c r="M295" s="121"/>
      <c r="N295" s="121"/>
      <c r="O295" s="121"/>
      <c r="P295" s="121"/>
      <c r="Q295" s="121"/>
      <c r="R295" s="121"/>
      <c r="S295" s="121"/>
      <c r="T295" s="121"/>
      <c r="U295" s="121"/>
      <c r="V295" s="121"/>
      <c r="W295" s="121"/>
      <c r="X295" s="121"/>
      <c r="Y295" s="121"/>
      <c r="Z295" s="122"/>
      <c r="AA295" s="121"/>
      <c r="AB295" s="123"/>
    </row>
    <row r="296" spans="2:28" ht="15.75" customHeight="1" x14ac:dyDescent="0.3">
      <c r="B296" s="121"/>
      <c r="C296" s="121"/>
      <c r="D296" s="121"/>
      <c r="E296" s="121"/>
      <c r="F296" s="121"/>
      <c r="G296" s="111"/>
      <c r="H296" s="121"/>
      <c r="I296" s="121"/>
      <c r="J296" s="121"/>
      <c r="K296" s="121"/>
      <c r="L296" s="121"/>
      <c r="M296" s="121"/>
      <c r="N296" s="121"/>
      <c r="O296" s="121"/>
      <c r="P296" s="121"/>
      <c r="Q296" s="121"/>
      <c r="R296" s="121"/>
      <c r="S296" s="121"/>
      <c r="T296" s="121"/>
      <c r="U296" s="121"/>
      <c r="V296" s="121"/>
      <c r="W296" s="121"/>
      <c r="X296" s="121"/>
      <c r="Y296" s="121"/>
      <c r="Z296" s="122"/>
      <c r="AA296" s="121"/>
      <c r="AB296" s="123"/>
    </row>
    <row r="297" spans="2:28" ht="15.75" customHeight="1" x14ac:dyDescent="0.3">
      <c r="B297" s="121"/>
      <c r="C297" s="121"/>
      <c r="D297" s="121"/>
      <c r="E297" s="121"/>
      <c r="F297" s="121"/>
      <c r="G297" s="111"/>
      <c r="H297" s="121"/>
      <c r="I297" s="121"/>
      <c r="J297" s="121"/>
      <c r="K297" s="121"/>
      <c r="L297" s="121"/>
      <c r="M297" s="121"/>
      <c r="N297" s="121"/>
      <c r="O297" s="121"/>
      <c r="P297" s="121"/>
      <c r="Q297" s="121"/>
      <c r="R297" s="121"/>
      <c r="S297" s="121"/>
      <c r="T297" s="121"/>
      <c r="U297" s="121"/>
      <c r="V297" s="121"/>
      <c r="W297" s="121"/>
      <c r="X297" s="121"/>
      <c r="Y297" s="121"/>
      <c r="Z297" s="122"/>
      <c r="AA297" s="121"/>
      <c r="AB297" s="123"/>
    </row>
    <row r="298" spans="2:28" ht="15.75" customHeight="1" x14ac:dyDescent="0.3">
      <c r="B298" s="121"/>
      <c r="C298" s="121"/>
      <c r="D298" s="121"/>
      <c r="E298" s="121"/>
      <c r="F298" s="121"/>
      <c r="G298" s="111"/>
      <c r="H298" s="121"/>
      <c r="I298" s="121"/>
      <c r="J298" s="121"/>
      <c r="K298" s="121"/>
      <c r="L298" s="121"/>
      <c r="M298" s="121"/>
      <c r="N298" s="121"/>
      <c r="O298" s="121"/>
      <c r="P298" s="121"/>
      <c r="Q298" s="121"/>
      <c r="R298" s="121"/>
      <c r="S298" s="121"/>
      <c r="T298" s="121"/>
      <c r="U298" s="121"/>
      <c r="V298" s="121"/>
      <c r="W298" s="121"/>
      <c r="X298" s="121"/>
      <c r="Y298" s="121"/>
      <c r="Z298" s="122"/>
      <c r="AA298" s="121"/>
      <c r="AB298" s="123"/>
    </row>
    <row r="299" spans="2:28" ht="15.75" customHeight="1" x14ac:dyDescent="0.3">
      <c r="B299" s="121"/>
      <c r="C299" s="121"/>
      <c r="D299" s="121"/>
      <c r="E299" s="121"/>
      <c r="F299" s="121"/>
      <c r="G299" s="111"/>
      <c r="H299" s="121"/>
      <c r="I299" s="121"/>
      <c r="J299" s="121"/>
      <c r="K299" s="121"/>
      <c r="L299" s="121"/>
      <c r="M299" s="121"/>
      <c r="N299" s="121"/>
      <c r="O299" s="121"/>
      <c r="P299" s="121"/>
      <c r="Q299" s="121"/>
      <c r="R299" s="121"/>
      <c r="S299" s="121"/>
      <c r="T299" s="121"/>
      <c r="U299" s="121"/>
      <c r="V299" s="121"/>
      <c r="W299" s="121"/>
      <c r="X299" s="121"/>
      <c r="Y299" s="121"/>
      <c r="Z299" s="122"/>
      <c r="AA299" s="121"/>
      <c r="AB299" s="123"/>
    </row>
    <row r="300" spans="2:28" ht="15.75" customHeight="1" x14ac:dyDescent="0.3">
      <c r="B300" s="121"/>
      <c r="C300" s="121"/>
      <c r="D300" s="121"/>
      <c r="E300" s="121"/>
      <c r="F300" s="121"/>
      <c r="G300" s="111"/>
      <c r="H300" s="121"/>
      <c r="I300" s="121"/>
      <c r="J300" s="121"/>
      <c r="K300" s="121"/>
      <c r="L300" s="121"/>
      <c r="M300" s="121"/>
      <c r="N300" s="121"/>
      <c r="O300" s="121"/>
      <c r="P300" s="121"/>
      <c r="Q300" s="121"/>
      <c r="R300" s="121"/>
      <c r="S300" s="121"/>
      <c r="T300" s="121"/>
      <c r="U300" s="121"/>
      <c r="V300" s="121"/>
      <c r="W300" s="121"/>
      <c r="X300" s="121"/>
      <c r="Y300" s="121"/>
      <c r="Z300" s="122"/>
      <c r="AA300" s="121"/>
      <c r="AB300" s="123"/>
    </row>
    <row r="301" spans="2:28" ht="15.75" customHeight="1" x14ac:dyDescent="0.3">
      <c r="B301" s="121"/>
      <c r="C301" s="121"/>
      <c r="D301" s="121"/>
      <c r="E301" s="121"/>
      <c r="F301" s="121"/>
      <c r="G301" s="111"/>
      <c r="H301" s="121"/>
      <c r="I301" s="121"/>
      <c r="J301" s="121"/>
      <c r="K301" s="121"/>
      <c r="L301" s="121"/>
      <c r="M301" s="121"/>
      <c r="N301" s="121"/>
      <c r="O301" s="121"/>
      <c r="P301" s="121"/>
      <c r="Q301" s="121"/>
      <c r="R301" s="121"/>
      <c r="S301" s="121"/>
      <c r="T301" s="121"/>
      <c r="U301" s="121"/>
      <c r="V301" s="121"/>
      <c r="W301" s="121"/>
      <c r="X301" s="121"/>
      <c r="Y301" s="121"/>
      <c r="Z301" s="122"/>
      <c r="AA301" s="121"/>
      <c r="AB301" s="123"/>
    </row>
    <row r="302" spans="2:28" ht="15.75" customHeight="1" x14ac:dyDescent="0.3">
      <c r="B302" s="121"/>
      <c r="C302" s="121"/>
      <c r="D302" s="121"/>
      <c r="E302" s="121"/>
      <c r="F302" s="121"/>
      <c r="G302" s="111"/>
      <c r="H302" s="121"/>
      <c r="I302" s="121"/>
      <c r="J302" s="121"/>
      <c r="K302" s="121"/>
      <c r="L302" s="121"/>
      <c r="M302" s="121"/>
      <c r="N302" s="121"/>
      <c r="O302" s="121"/>
      <c r="P302" s="121"/>
      <c r="Q302" s="121"/>
      <c r="R302" s="121"/>
      <c r="S302" s="121"/>
      <c r="T302" s="121"/>
      <c r="U302" s="121"/>
      <c r="V302" s="121"/>
      <c r="W302" s="121"/>
      <c r="X302" s="121"/>
      <c r="Y302" s="121"/>
      <c r="Z302" s="122"/>
      <c r="AA302" s="121"/>
      <c r="AB302" s="123"/>
    </row>
    <row r="303" spans="2:28" ht="15.75" customHeight="1" x14ac:dyDescent="0.3">
      <c r="B303" s="121"/>
      <c r="C303" s="121"/>
      <c r="D303" s="121"/>
      <c r="E303" s="121"/>
      <c r="F303" s="121"/>
      <c r="G303" s="111"/>
      <c r="H303" s="121"/>
      <c r="I303" s="121"/>
      <c r="J303" s="121"/>
      <c r="K303" s="121"/>
      <c r="L303" s="121"/>
      <c r="M303" s="121"/>
      <c r="N303" s="121"/>
      <c r="O303" s="121"/>
      <c r="P303" s="121"/>
      <c r="Q303" s="121"/>
      <c r="R303" s="121"/>
      <c r="S303" s="121"/>
      <c r="T303" s="121"/>
      <c r="U303" s="121"/>
      <c r="V303" s="121"/>
      <c r="W303" s="121"/>
      <c r="X303" s="121"/>
      <c r="Y303" s="121"/>
      <c r="Z303" s="122"/>
      <c r="AA303" s="121"/>
      <c r="AB303" s="123"/>
    </row>
    <row r="304" spans="2:28" ht="15.75" customHeight="1" x14ac:dyDescent="0.3">
      <c r="B304" s="121"/>
      <c r="C304" s="121"/>
      <c r="D304" s="121"/>
      <c r="E304" s="121"/>
      <c r="F304" s="121"/>
      <c r="G304" s="111"/>
      <c r="H304" s="121"/>
      <c r="I304" s="121"/>
      <c r="J304" s="121"/>
      <c r="K304" s="121"/>
      <c r="L304" s="121"/>
      <c r="M304" s="121"/>
      <c r="N304" s="121"/>
      <c r="O304" s="121"/>
      <c r="P304" s="121"/>
      <c r="Q304" s="121"/>
      <c r="R304" s="121"/>
      <c r="S304" s="121"/>
      <c r="T304" s="121"/>
      <c r="U304" s="121"/>
      <c r="V304" s="121"/>
      <c r="W304" s="121"/>
      <c r="X304" s="121"/>
      <c r="Y304" s="121"/>
      <c r="Z304" s="122"/>
      <c r="AA304" s="121"/>
      <c r="AB304" s="123"/>
    </row>
    <row r="305" spans="2:28" ht="15.75" customHeight="1" x14ac:dyDescent="0.3">
      <c r="B305" s="121"/>
      <c r="C305" s="121"/>
      <c r="D305" s="121"/>
      <c r="E305" s="121"/>
      <c r="F305" s="121"/>
      <c r="G305" s="111"/>
      <c r="H305" s="121"/>
      <c r="I305" s="121"/>
      <c r="J305" s="121"/>
      <c r="K305" s="121"/>
      <c r="L305" s="121"/>
      <c r="M305" s="121"/>
      <c r="N305" s="121"/>
      <c r="O305" s="121"/>
      <c r="P305" s="121"/>
      <c r="Q305" s="121"/>
      <c r="R305" s="121"/>
      <c r="S305" s="121"/>
      <c r="T305" s="121"/>
      <c r="U305" s="121"/>
      <c r="V305" s="121"/>
      <c r="W305" s="121"/>
      <c r="X305" s="121"/>
      <c r="Y305" s="121"/>
      <c r="Z305" s="122"/>
      <c r="AA305" s="121"/>
      <c r="AB305" s="123"/>
    </row>
    <row r="306" spans="2:28" ht="15.75" customHeight="1" x14ac:dyDescent="0.3">
      <c r="B306" s="121"/>
      <c r="C306" s="121"/>
      <c r="D306" s="121"/>
      <c r="E306" s="121"/>
      <c r="F306" s="121"/>
      <c r="G306" s="111"/>
      <c r="H306" s="121"/>
      <c r="I306" s="121"/>
      <c r="J306" s="121"/>
      <c r="K306" s="121"/>
      <c r="L306" s="121"/>
      <c r="M306" s="121"/>
      <c r="N306" s="121"/>
      <c r="O306" s="121"/>
      <c r="P306" s="121"/>
      <c r="Q306" s="121"/>
      <c r="R306" s="121"/>
      <c r="S306" s="121"/>
      <c r="T306" s="121"/>
      <c r="U306" s="121"/>
      <c r="V306" s="121"/>
      <c r="W306" s="121"/>
      <c r="X306" s="121"/>
      <c r="Y306" s="121"/>
      <c r="Z306" s="122"/>
      <c r="AA306" s="121"/>
      <c r="AB306" s="123"/>
    </row>
    <row r="307" spans="2:28" ht="15.75" customHeight="1" x14ac:dyDescent="0.3">
      <c r="B307" s="121"/>
      <c r="C307" s="121"/>
      <c r="D307" s="121"/>
      <c r="E307" s="121"/>
      <c r="F307" s="121"/>
      <c r="G307" s="111"/>
      <c r="H307" s="121"/>
      <c r="I307" s="121"/>
      <c r="J307" s="121"/>
      <c r="K307" s="121"/>
      <c r="L307" s="121"/>
      <c r="M307" s="121"/>
      <c r="N307" s="121"/>
      <c r="O307" s="121"/>
      <c r="P307" s="121"/>
      <c r="Q307" s="121"/>
      <c r="R307" s="121"/>
      <c r="S307" s="121"/>
      <c r="T307" s="121"/>
      <c r="U307" s="121"/>
      <c r="V307" s="121"/>
      <c r="W307" s="121"/>
      <c r="X307" s="121"/>
      <c r="Y307" s="121"/>
      <c r="Z307" s="122"/>
      <c r="AA307" s="121"/>
      <c r="AB307" s="123"/>
    </row>
    <row r="308" spans="2:28" ht="15.75" customHeight="1" x14ac:dyDescent="0.3">
      <c r="B308" s="121"/>
      <c r="C308" s="121"/>
      <c r="D308" s="121"/>
      <c r="E308" s="121"/>
      <c r="F308" s="121"/>
      <c r="G308" s="111"/>
      <c r="H308" s="121"/>
      <c r="I308" s="121"/>
      <c r="J308" s="121"/>
      <c r="K308" s="121"/>
      <c r="L308" s="121"/>
      <c r="M308" s="121"/>
      <c r="N308" s="121"/>
      <c r="O308" s="121"/>
      <c r="P308" s="121"/>
      <c r="Q308" s="121"/>
      <c r="R308" s="121"/>
      <c r="S308" s="121"/>
      <c r="T308" s="121"/>
      <c r="U308" s="121"/>
      <c r="V308" s="121"/>
      <c r="W308" s="121"/>
      <c r="X308" s="121"/>
      <c r="Y308" s="121"/>
      <c r="Z308" s="122"/>
      <c r="AA308" s="121"/>
      <c r="AB308" s="123"/>
    </row>
    <row r="309" spans="2:28" ht="15.75" customHeight="1" x14ac:dyDescent="0.3">
      <c r="B309" s="121"/>
      <c r="C309" s="121"/>
      <c r="D309" s="121"/>
      <c r="E309" s="121"/>
      <c r="F309" s="121"/>
      <c r="G309" s="111"/>
      <c r="H309" s="121"/>
      <c r="I309" s="121"/>
      <c r="J309" s="121"/>
      <c r="K309" s="121"/>
      <c r="L309" s="121"/>
      <c r="M309" s="121"/>
      <c r="N309" s="121"/>
      <c r="O309" s="121"/>
      <c r="P309" s="121"/>
      <c r="Q309" s="121"/>
      <c r="R309" s="121"/>
      <c r="S309" s="121"/>
      <c r="T309" s="121"/>
      <c r="U309" s="121"/>
      <c r="V309" s="121"/>
      <c r="W309" s="121"/>
      <c r="X309" s="121"/>
      <c r="Y309" s="121"/>
      <c r="Z309" s="122"/>
      <c r="AA309" s="121"/>
      <c r="AB309" s="123"/>
    </row>
    <row r="310" spans="2:28" ht="15.75" customHeight="1" x14ac:dyDescent="0.3">
      <c r="B310" s="121"/>
      <c r="C310" s="121"/>
      <c r="D310" s="121"/>
      <c r="E310" s="121"/>
      <c r="F310" s="121"/>
      <c r="G310" s="111"/>
      <c r="H310" s="121"/>
      <c r="I310" s="121"/>
      <c r="J310" s="121"/>
      <c r="K310" s="121"/>
      <c r="L310" s="121"/>
      <c r="M310" s="121"/>
      <c r="N310" s="121"/>
      <c r="O310" s="121"/>
      <c r="P310" s="121"/>
      <c r="Q310" s="121"/>
      <c r="R310" s="121"/>
      <c r="S310" s="121"/>
      <c r="T310" s="121"/>
      <c r="U310" s="121"/>
      <c r="V310" s="121"/>
      <c r="W310" s="121"/>
      <c r="X310" s="121"/>
      <c r="Y310" s="121"/>
      <c r="Z310" s="122"/>
      <c r="AA310" s="121"/>
      <c r="AB310" s="123"/>
    </row>
    <row r="311" spans="2:28" ht="15.75" customHeight="1" x14ac:dyDescent="0.3">
      <c r="B311" s="121"/>
      <c r="C311" s="121"/>
      <c r="D311" s="121"/>
      <c r="E311" s="121"/>
      <c r="F311" s="121"/>
      <c r="G311" s="111"/>
      <c r="H311" s="121"/>
      <c r="I311" s="121"/>
      <c r="J311" s="121"/>
      <c r="K311" s="121"/>
      <c r="L311" s="121"/>
      <c r="M311" s="121"/>
      <c r="N311" s="121"/>
      <c r="O311" s="121"/>
      <c r="P311" s="121"/>
      <c r="Q311" s="121"/>
      <c r="R311" s="121"/>
      <c r="S311" s="121"/>
      <c r="T311" s="121"/>
      <c r="U311" s="121"/>
      <c r="V311" s="121"/>
      <c r="W311" s="121"/>
      <c r="X311" s="121"/>
      <c r="Y311" s="121"/>
      <c r="Z311" s="122"/>
      <c r="AA311" s="121"/>
      <c r="AB311" s="123"/>
    </row>
    <row r="312" spans="2:28" ht="15.75" customHeight="1" x14ac:dyDescent="0.3">
      <c r="B312" s="121"/>
      <c r="C312" s="121"/>
      <c r="D312" s="121"/>
      <c r="E312" s="121"/>
      <c r="F312" s="121"/>
      <c r="G312" s="111"/>
      <c r="H312" s="121"/>
      <c r="I312" s="121"/>
      <c r="J312" s="121"/>
      <c r="K312" s="121"/>
      <c r="L312" s="121"/>
      <c r="M312" s="121"/>
      <c r="N312" s="121"/>
      <c r="O312" s="121"/>
      <c r="P312" s="121"/>
      <c r="Q312" s="121"/>
      <c r="R312" s="121"/>
      <c r="S312" s="121"/>
      <c r="T312" s="121"/>
      <c r="U312" s="121"/>
      <c r="V312" s="121"/>
      <c r="W312" s="121"/>
      <c r="X312" s="121"/>
      <c r="Y312" s="121"/>
      <c r="Z312" s="122"/>
      <c r="AA312" s="121"/>
      <c r="AB312" s="123"/>
    </row>
    <row r="313" spans="2:28" ht="15.75" customHeight="1" x14ac:dyDescent="0.3">
      <c r="B313" s="121"/>
      <c r="C313" s="121"/>
      <c r="D313" s="121"/>
      <c r="E313" s="121"/>
      <c r="F313" s="121"/>
      <c r="G313" s="111"/>
      <c r="H313" s="121"/>
      <c r="I313" s="121"/>
      <c r="J313" s="121"/>
      <c r="K313" s="121"/>
      <c r="L313" s="121"/>
      <c r="M313" s="121"/>
      <c r="N313" s="121"/>
      <c r="O313" s="121"/>
      <c r="P313" s="121"/>
      <c r="Q313" s="121"/>
      <c r="R313" s="121"/>
      <c r="S313" s="121"/>
      <c r="T313" s="121"/>
      <c r="U313" s="121"/>
      <c r="V313" s="121"/>
      <c r="W313" s="121"/>
      <c r="X313" s="121"/>
      <c r="Y313" s="121"/>
      <c r="Z313" s="122"/>
      <c r="AA313" s="121"/>
      <c r="AB313" s="123"/>
    </row>
    <row r="314" spans="2:28" ht="15.75" customHeight="1" x14ac:dyDescent="0.3">
      <c r="B314" s="121"/>
      <c r="C314" s="121"/>
      <c r="D314" s="121"/>
      <c r="E314" s="121"/>
      <c r="F314" s="121"/>
      <c r="G314" s="111"/>
      <c r="H314" s="121"/>
      <c r="I314" s="121"/>
      <c r="J314" s="121"/>
      <c r="K314" s="121"/>
      <c r="L314" s="121"/>
      <c r="M314" s="121"/>
      <c r="N314" s="121"/>
      <c r="O314" s="121"/>
      <c r="P314" s="121"/>
      <c r="Q314" s="121"/>
      <c r="R314" s="121"/>
      <c r="S314" s="121"/>
      <c r="T314" s="121"/>
      <c r="U314" s="121"/>
      <c r="V314" s="121"/>
      <c r="W314" s="121"/>
      <c r="X314" s="121"/>
      <c r="Y314" s="121"/>
      <c r="Z314" s="122"/>
      <c r="AA314" s="121"/>
      <c r="AB314" s="123"/>
    </row>
    <row r="315" spans="2:28" ht="15.75" customHeight="1" x14ac:dyDescent="0.3">
      <c r="B315" s="121"/>
      <c r="C315" s="121"/>
      <c r="D315" s="121"/>
      <c r="E315" s="121"/>
      <c r="F315" s="121"/>
      <c r="G315" s="111"/>
      <c r="H315" s="121"/>
      <c r="I315" s="121"/>
      <c r="J315" s="121"/>
      <c r="K315" s="121"/>
      <c r="L315" s="121"/>
      <c r="M315" s="121"/>
      <c r="N315" s="121"/>
      <c r="O315" s="121"/>
      <c r="P315" s="121"/>
      <c r="Q315" s="121"/>
      <c r="R315" s="121"/>
      <c r="S315" s="121"/>
      <c r="T315" s="121"/>
      <c r="U315" s="121"/>
      <c r="V315" s="121"/>
      <c r="W315" s="121"/>
      <c r="X315" s="121"/>
      <c r="Y315" s="121"/>
      <c r="Z315" s="122"/>
      <c r="AA315" s="121"/>
      <c r="AB315" s="123"/>
    </row>
    <row r="316" spans="2:28" ht="15.75" customHeight="1" x14ac:dyDescent="0.3">
      <c r="B316" s="121"/>
      <c r="C316" s="121"/>
      <c r="D316" s="121"/>
      <c r="E316" s="121"/>
      <c r="F316" s="121"/>
      <c r="G316" s="111"/>
      <c r="H316" s="121"/>
      <c r="I316" s="121"/>
      <c r="J316" s="121"/>
      <c r="K316" s="121"/>
      <c r="L316" s="121"/>
      <c r="M316" s="121"/>
      <c r="N316" s="121"/>
      <c r="O316" s="121"/>
      <c r="P316" s="121"/>
      <c r="Q316" s="121"/>
      <c r="R316" s="121"/>
      <c r="S316" s="121"/>
      <c r="T316" s="121"/>
      <c r="U316" s="121"/>
      <c r="V316" s="121"/>
      <c r="W316" s="121"/>
      <c r="X316" s="121"/>
      <c r="Y316" s="121"/>
      <c r="Z316" s="122"/>
      <c r="AA316" s="121"/>
      <c r="AB316" s="123"/>
    </row>
    <row r="317" spans="2:28" ht="15.75" customHeight="1" x14ac:dyDescent="0.3">
      <c r="B317" s="121"/>
      <c r="C317" s="121"/>
      <c r="D317" s="121"/>
      <c r="E317" s="121"/>
      <c r="F317" s="121"/>
      <c r="G317" s="111"/>
      <c r="H317" s="121"/>
      <c r="I317" s="121"/>
      <c r="J317" s="121"/>
      <c r="K317" s="121"/>
      <c r="L317" s="121"/>
      <c r="M317" s="121"/>
      <c r="N317" s="121"/>
      <c r="O317" s="121"/>
      <c r="P317" s="121"/>
      <c r="Q317" s="121"/>
      <c r="R317" s="121"/>
      <c r="S317" s="121"/>
      <c r="T317" s="121"/>
      <c r="U317" s="121"/>
      <c r="V317" s="121"/>
      <c r="W317" s="121"/>
      <c r="X317" s="121"/>
      <c r="Y317" s="121"/>
      <c r="Z317" s="122"/>
      <c r="AA317" s="121"/>
      <c r="AB317" s="123"/>
    </row>
    <row r="318" spans="2:28" ht="15.75" customHeight="1" x14ac:dyDescent="0.3">
      <c r="B318" s="121"/>
      <c r="C318" s="121"/>
      <c r="D318" s="121"/>
      <c r="E318" s="121"/>
      <c r="F318" s="121"/>
      <c r="G318" s="111"/>
      <c r="H318" s="121"/>
      <c r="I318" s="121"/>
      <c r="J318" s="121"/>
      <c r="K318" s="121"/>
      <c r="L318" s="121"/>
      <c r="M318" s="121"/>
      <c r="N318" s="121"/>
      <c r="O318" s="121"/>
      <c r="P318" s="121"/>
      <c r="Q318" s="121"/>
      <c r="R318" s="121"/>
      <c r="S318" s="121"/>
      <c r="T318" s="121"/>
      <c r="U318" s="121"/>
      <c r="V318" s="121"/>
      <c r="W318" s="121"/>
      <c r="X318" s="121"/>
      <c r="Y318" s="121"/>
      <c r="Z318" s="122"/>
      <c r="AA318" s="121"/>
      <c r="AB318" s="123"/>
    </row>
    <row r="319" spans="2:28" ht="15.75" customHeight="1" x14ac:dyDescent="0.3">
      <c r="B319" s="121"/>
      <c r="C319" s="121"/>
      <c r="D319" s="121"/>
      <c r="E319" s="121"/>
      <c r="F319" s="121"/>
      <c r="G319" s="111"/>
      <c r="H319" s="121"/>
      <c r="I319" s="121"/>
      <c r="J319" s="121"/>
      <c r="K319" s="121"/>
      <c r="L319" s="121"/>
      <c r="M319" s="121"/>
      <c r="N319" s="121"/>
      <c r="O319" s="121"/>
      <c r="P319" s="121"/>
      <c r="Q319" s="121"/>
      <c r="R319" s="121"/>
      <c r="S319" s="121"/>
      <c r="T319" s="121"/>
      <c r="U319" s="121"/>
      <c r="V319" s="121"/>
      <c r="W319" s="121"/>
      <c r="X319" s="121"/>
      <c r="Y319" s="121"/>
      <c r="Z319" s="122"/>
      <c r="AA319" s="121"/>
      <c r="AB319" s="123"/>
    </row>
    <row r="320" spans="2:28" ht="15.75" customHeight="1" x14ac:dyDescent="0.3">
      <c r="B320" s="121"/>
      <c r="C320" s="121"/>
      <c r="D320" s="121"/>
      <c r="E320" s="121"/>
      <c r="F320" s="121"/>
      <c r="G320" s="111"/>
      <c r="H320" s="121"/>
      <c r="I320" s="121"/>
      <c r="J320" s="121"/>
      <c r="K320" s="121"/>
      <c r="L320" s="121"/>
      <c r="M320" s="121"/>
      <c r="N320" s="121"/>
      <c r="O320" s="121"/>
      <c r="P320" s="121"/>
      <c r="Q320" s="121"/>
      <c r="R320" s="121"/>
      <c r="S320" s="121"/>
      <c r="T320" s="121"/>
      <c r="U320" s="121"/>
      <c r="V320" s="121"/>
      <c r="W320" s="121"/>
      <c r="X320" s="121"/>
      <c r="Y320" s="121"/>
      <c r="Z320" s="122"/>
      <c r="AA320" s="121"/>
      <c r="AB320" s="123"/>
    </row>
    <row r="321" spans="2:28" ht="15.75" customHeight="1" x14ac:dyDescent="0.3">
      <c r="B321" s="121"/>
      <c r="C321" s="121"/>
      <c r="D321" s="121"/>
      <c r="E321" s="121"/>
      <c r="F321" s="121"/>
      <c r="G321" s="111"/>
      <c r="H321" s="121"/>
      <c r="I321" s="121"/>
      <c r="J321" s="121"/>
      <c r="K321" s="121"/>
      <c r="L321" s="121"/>
      <c r="M321" s="121"/>
      <c r="N321" s="121"/>
      <c r="O321" s="121"/>
      <c r="P321" s="121"/>
      <c r="Q321" s="121"/>
      <c r="R321" s="121"/>
      <c r="S321" s="121"/>
      <c r="T321" s="121"/>
      <c r="U321" s="121"/>
      <c r="V321" s="121"/>
      <c r="W321" s="121"/>
      <c r="X321" s="121"/>
      <c r="Y321" s="121"/>
      <c r="Z321" s="122"/>
      <c r="AA321" s="121"/>
      <c r="AB321" s="123"/>
    </row>
    <row r="322" spans="2:28" ht="15.75" customHeight="1" x14ac:dyDescent="0.3">
      <c r="B322" s="121"/>
      <c r="C322" s="121"/>
      <c r="D322" s="121"/>
      <c r="E322" s="121"/>
      <c r="F322" s="121"/>
      <c r="G322" s="111"/>
      <c r="H322" s="121"/>
      <c r="I322" s="121"/>
      <c r="J322" s="121"/>
      <c r="K322" s="121"/>
      <c r="L322" s="121"/>
      <c r="M322" s="121"/>
      <c r="N322" s="121"/>
      <c r="O322" s="121"/>
      <c r="P322" s="121"/>
      <c r="Q322" s="121"/>
      <c r="R322" s="121"/>
      <c r="S322" s="121"/>
      <c r="T322" s="121"/>
      <c r="U322" s="121"/>
      <c r="V322" s="121"/>
      <c r="W322" s="121"/>
      <c r="X322" s="121"/>
      <c r="Y322" s="121"/>
      <c r="Z322" s="122"/>
      <c r="AA322" s="121"/>
      <c r="AB322" s="123"/>
    </row>
    <row r="323" spans="2:28" ht="15.75" customHeight="1" x14ac:dyDescent="0.3">
      <c r="B323" s="121"/>
      <c r="C323" s="121"/>
      <c r="D323" s="121"/>
      <c r="E323" s="121"/>
      <c r="F323" s="121"/>
      <c r="G323" s="111"/>
      <c r="H323" s="121"/>
      <c r="I323" s="121"/>
      <c r="J323" s="121"/>
      <c r="K323" s="121"/>
      <c r="L323" s="121"/>
      <c r="M323" s="121"/>
      <c r="N323" s="121"/>
      <c r="O323" s="121"/>
      <c r="P323" s="121"/>
      <c r="Q323" s="121"/>
      <c r="R323" s="121"/>
      <c r="S323" s="121"/>
      <c r="T323" s="121"/>
      <c r="U323" s="121"/>
      <c r="V323" s="121"/>
      <c r="W323" s="121"/>
      <c r="X323" s="121"/>
      <c r="Y323" s="121"/>
      <c r="Z323" s="122"/>
      <c r="AA323" s="121"/>
      <c r="AB323" s="123"/>
    </row>
    <row r="324" spans="2:28" ht="15.75" customHeight="1" x14ac:dyDescent="0.3">
      <c r="B324" s="121"/>
      <c r="C324" s="121"/>
      <c r="D324" s="121"/>
      <c r="E324" s="121"/>
      <c r="F324" s="121"/>
      <c r="G324" s="111"/>
      <c r="H324" s="121"/>
      <c r="I324" s="121"/>
      <c r="J324" s="121"/>
      <c r="K324" s="121"/>
      <c r="L324" s="121"/>
      <c r="M324" s="121"/>
      <c r="N324" s="121"/>
      <c r="O324" s="121"/>
      <c r="P324" s="121"/>
      <c r="Q324" s="121"/>
      <c r="R324" s="121"/>
      <c r="S324" s="121"/>
      <c r="T324" s="121"/>
      <c r="U324" s="121"/>
      <c r="V324" s="121"/>
      <c r="W324" s="121"/>
      <c r="X324" s="121"/>
      <c r="Y324" s="121"/>
      <c r="Z324" s="122"/>
      <c r="AA324" s="121"/>
      <c r="AB324" s="123"/>
    </row>
    <row r="325" spans="2:28" ht="15.75" customHeight="1" x14ac:dyDescent="0.3">
      <c r="B325" s="121"/>
      <c r="C325" s="121"/>
      <c r="D325" s="121"/>
      <c r="E325" s="121"/>
      <c r="F325" s="121"/>
      <c r="G325" s="111"/>
      <c r="H325" s="121"/>
      <c r="I325" s="121"/>
      <c r="J325" s="121"/>
      <c r="K325" s="121"/>
      <c r="L325" s="121"/>
      <c r="M325" s="121"/>
      <c r="N325" s="121"/>
      <c r="O325" s="121"/>
      <c r="P325" s="121"/>
      <c r="Q325" s="121"/>
      <c r="R325" s="121"/>
      <c r="S325" s="121"/>
      <c r="T325" s="121"/>
      <c r="U325" s="121"/>
      <c r="V325" s="121"/>
      <c r="W325" s="121"/>
      <c r="X325" s="121"/>
      <c r="Y325" s="121"/>
      <c r="Z325" s="122"/>
      <c r="AA325" s="121"/>
      <c r="AB325" s="123"/>
    </row>
    <row r="326" spans="2:28" ht="15.75" customHeight="1" x14ac:dyDescent="0.3">
      <c r="B326" s="121"/>
      <c r="C326" s="121"/>
      <c r="D326" s="121"/>
      <c r="E326" s="121"/>
      <c r="F326" s="121"/>
      <c r="G326" s="111"/>
      <c r="H326" s="121"/>
      <c r="I326" s="121"/>
      <c r="J326" s="121"/>
      <c r="K326" s="121"/>
      <c r="L326" s="121"/>
      <c r="M326" s="121"/>
      <c r="N326" s="121"/>
      <c r="O326" s="121"/>
      <c r="P326" s="121"/>
      <c r="Q326" s="121"/>
      <c r="R326" s="121"/>
      <c r="S326" s="121"/>
      <c r="T326" s="121"/>
      <c r="U326" s="121"/>
      <c r="V326" s="121"/>
      <c r="W326" s="121"/>
      <c r="X326" s="121"/>
      <c r="Y326" s="121"/>
      <c r="Z326" s="122"/>
      <c r="AA326" s="121"/>
      <c r="AB326" s="123"/>
    </row>
    <row r="327" spans="2:28" ht="15.75" customHeight="1" x14ac:dyDescent="0.3">
      <c r="B327" s="121"/>
      <c r="C327" s="121"/>
      <c r="D327" s="121"/>
      <c r="E327" s="121"/>
      <c r="F327" s="121"/>
      <c r="G327" s="111"/>
      <c r="H327" s="121"/>
      <c r="I327" s="121"/>
      <c r="J327" s="121"/>
      <c r="K327" s="121"/>
      <c r="L327" s="121"/>
      <c r="M327" s="121"/>
      <c r="N327" s="121"/>
      <c r="O327" s="121"/>
      <c r="P327" s="121"/>
      <c r="Q327" s="121"/>
      <c r="R327" s="121"/>
      <c r="S327" s="121"/>
      <c r="T327" s="121"/>
      <c r="U327" s="121"/>
      <c r="V327" s="121"/>
      <c r="W327" s="121"/>
      <c r="X327" s="121"/>
      <c r="Y327" s="121"/>
      <c r="Z327" s="122"/>
      <c r="AA327" s="121"/>
      <c r="AB327" s="123"/>
    </row>
    <row r="328" spans="2:28" ht="15.75" customHeight="1" x14ac:dyDescent="0.3">
      <c r="B328" s="121"/>
      <c r="C328" s="121"/>
      <c r="D328" s="121"/>
      <c r="E328" s="121"/>
      <c r="F328" s="121"/>
      <c r="G328" s="111"/>
      <c r="H328" s="121"/>
      <c r="I328" s="121"/>
      <c r="J328" s="121"/>
      <c r="K328" s="121"/>
      <c r="L328" s="121"/>
      <c r="M328" s="121"/>
      <c r="N328" s="121"/>
      <c r="O328" s="121"/>
      <c r="P328" s="121"/>
      <c r="Q328" s="121"/>
      <c r="R328" s="121"/>
      <c r="S328" s="121"/>
      <c r="T328" s="121"/>
      <c r="U328" s="121"/>
      <c r="V328" s="121"/>
      <c r="W328" s="121"/>
      <c r="X328" s="121"/>
      <c r="Y328" s="121"/>
      <c r="Z328" s="122"/>
      <c r="AA328" s="121"/>
      <c r="AB328" s="123"/>
    </row>
    <row r="329" spans="2:28" ht="15.75" customHeight="1" x14ac:dyDescent="0.3">
      <c r="B329" s="121"/>
      <c r="C329" s="121"/>
      <c r="D329" s="121"/>
      <c r="E329" s="121"/>
      <c r="F329" s="121"/>
      <c r="G329" s="111"/>
      <c r="H329" s="121"/>
      <c r="I329" s="121"/>
      <c r="J329" s="121"/>
      <c r="K329" s="121"/>
      <c r="L329" s="121"/>
      <c r="M329" s="121"/>
      <c r="N329" s="121"/>
      <c r="O329" s="121"/>
      <c r="P329" s="121"/>
      <c r="Q329" s="121"/>
      <c r="R329" s="121"/>
      <c r="S329" s="121"/>
      <c r="T329" s="121"/>
      <c r="U329" s="121"/>
      <c r="V329" s="121"/>
      <c r="W329" s="121"/>
      <c r="X329" s="121"/>
      <c r="Y329" s="121"/>
      <c r="Z329" s="122"/>
      <c r="AA329" s="121"/>
      <c r="AB329" s="123"/>
    </row>
    <row r="330" spans="2:28" ht="15.75" customHeight="1" x14ac:dyDescent="0.3">
      <c r="B330" s="121"/>
      <c r="C330" s="121"/>
      <c r="D330" s="121"/>
      <c r="E330" s="121"/>
      <c r="F330" s="121"/>
      <c r="G330" s="111"/>
      <c r="H330" s="121"/>
      <c r="I330" s="121"/>
      <c r="J330" s="121"/>
      <c r="K330" s="121"/>
      <c r="L330" s="121"/>
      <c r="M330" s="121"/>
      <c r="N330" s="121"/>
      <c r="O330" s="121"/>
      <c r="P330" s="121"/>
      <c r="Q330" s="121"/>
      <c r="R330" s="121"/>
      <c r="S330" s="121"/>
      <c r="T330" s="121"/>
      <c r="U330" s="121"/>
      <c r="V330" s="121"/>
      <c r="W330" s="121"/>
      <c r="X330" s="121"/>
      <c r="Y330" s="121"/>
      <c r="Z330" s="122"/>
      <c r="AA330" s="121"/>
      <c r="AB330" s="123"/>
    </row>
    <row r="331" spans="2:28" ht="15.75" customHeight="1" x14ac:dyDescent="0.3">
      <c r="B331" s="121"/>
      <c r="C331" s="121"/>
      <c r="D331" s="121"/>
      <c r="E331" s="121"/>
      <c r="F331" s="121"/>
      <c r="G331" s="111"/>
      <c r="H331" s="121"/>
      <c r="I331" s="121"/>
      <c r="J331" s="121"/>
      <c r="K331" s="121"/>
      <c r="L331" s="121"/>
      <c r="M331" s="121"/>
      <c r="N331" s="121"/>
      <c r="O331" s="121"/>
      <c r="P331" s="121"/>
      <c r="Q331" s="121"/>
      <c r="R331" s="121"/>
      <c r="S331" s="121"/>
      <c r="T331" s="121"/>
      <c r="U331" s="121"/>
      <c r="V331" s="121"/>
      <c r="W331" s="121"/>
      <c r="X331" s="121"/>
      <c r="Y331" s="121"/>
      <c r="Z331" s="122"/>
      <c r="AA331" s="121"/>
      <c r="AB331" s="123"/>
    </row>
    <row r="332" spans="2:28" ht="15.75" customHeight="1" x14ac:dyDescent="0.3">
      <c r="B332" s="121"/>
      <c r="C332" s="121"/>
      <c r="D332" s="121"/>
      <c r="E332" s="121"/>
      <c r="F332" s="121"/>
      <c r="G332" s="111"/>
      <c r="H332" s="121"/>
      <c r="I332" s="121"/>
      <c r="J332" s="121"/>
      <c r="K332" s="121"/>
      <c r="L332" s="121"/>
      <c r="M332" s="121"/>
      <c r="N332" s="121"/>
      <c r="O332" s="121"/>
      <c r="P332" s="121"/>
      <c r="Q332" s="121"/>
      <c r="R332" s="121"/>
      <c r="S332" s="121"/>
      <c r="T332" s="121"/>
      <c r="U332" s="121"/>
      <c r="V332" s="121"/>
      <c r="W332" s="121"/>
      <c r="X332" s="121"/>
      <c r="Y332" s="121"/>
      <c r="Z332" s="122"/>
      <c r="AA332" s="121"/>
      <c r="AB332" s="123"/>
    </row>
    <row r="333" spans="2:28" ht="15.75" customHeight="1" x14ac:dyDescent="0.3">
      <c r="B333" s="121"/>
      <c r="C333" s="121"/>
      <c r="D333" s="121"/>
      <c r="E333" s="121"/>
      <c r="F333" s="121"/>
      <c r="G333" s="111"/>
      <c r="H333" s="121"/>
      <c r="I333" s="121"/>
      <c r="J333" s="121"/>
      <c r="K333" s="121"/>
      <c r="L333" s="121"/>
      <c r="M333" s="121"/>
      <c r="N333" s="121"/>
      <c r="O333" s="121"/>
      <c r="P333" s="121"/>
      <c r="Q333" s="121"/>
      <c r="R333" s="121"/>
      <c r="S333" s="121"/>
      <c r="T333" s="121"/>
      <c r="U333" s="121"/>
      <c r="V333" s="121"/>
      <c r="W333" s="121"/>
      <c r="X333" s="121"/>
      <c r="Y333" s="121"/>
      <c r="Z333" s="122"/>
      <c r="AA333" s="121"/>
      <c r="AB333" s="123"/>
    </row>
    <row r="334" spans="2:28" ht="15.75" customHeight="1" x14ac:dyDescent="0.3">
      <c r="B334" s="121"/>
      <c r="C334" s="121"/>
      <c r="D334" s="121"/>
      <c r="E334" s="121"/>
      <c r="F334" s="121"/>
      <c r="G334" s="111"/>
      <c r="H334" s="121"/>
      <c r="I334" s="121"/>
      <c r="J334" s="121"/>
      <c r="K334" s="121"/>
      <c r="L334" s="121"/>
      <c r="M334" s="121"/>
      <c r="N334" s="121"/>
      <c r="O334" s="121"/>
      <c r="P334" s="121"/>
      <c r="Q334" s="121"/>
      <c r="R334" s="121"/>
      <c r="S334" s="121"/>
      <c r="T334" s="121"/>
      <c r="U334" s="121"/>
      <c r="V334" s="121"/>
      <c r="W334" s="121"/>
      <c r="X334" s="121"/>
      <c r="Y334" s="121"/>
      <c r="Z334" s="122"/>
      <c r="AA334" s="121"/>
      <c r="AB334" s="123"/>
    </row>
    <row r="335" spans="2:28" ht="15.75" customHeight="1" x14ac:dyDescent="0.3">
      <c r="B335" s="121"/>
      <c r="C335" s="121"/>
      <c r="D335" s="121"/>
      <c r="E335" s="121"/>
      <c r="F335" s="121"/>
      <c r="G335" s="111"/>
      <c r="H335" s="121"/>
      <c r="I335" s="121"/>
      <c r="J335" s="121"/>
      <c r="K335" s="121"/>
      <c r="L335" s="121"/>
      <c r="M335" s="121"/>
      <c r="N335" s="121"/>
      <c r="O335" s="121"/>
      <c r="P335" s="121"/>
      <c r="Q335" s="121"/>
      <c r="R335" s="121"/>
      <c r="S335" s="121"/>
      <c r="T335" s="121"/>
      <c r="U335" s="121"/>
      <c r="V335" s="121"/>
      <c r="W335" s="121"/>
      <c r="X335" s="121"/>
      <c r="Y335" s="121"/>
      <c r="Z335" s="122"/>
      <c r="AA335" s="121"/>
      <c r="AB335" s="123"/>
    </row>
    <row r="336" spans="2:28" ht="15.75" customHeight="1" x14ac:dyDescent="0.3">
      <c r="B336" s="121"/>
      <c r="C336" s="121"/>
      <c r="D336" s="121"/>
      <c r="E336" s="121"/>
      <c r="F336" s="121"/>
      <c r="G336" s="111"/>
      <c r="H336" s="121"/>
      <c r="I336" s="121"/>
      <c r="J336" s="121"/>
      <c r="K336" s="121"/>
      <c r="L336" s="121"/>
      <c r="M336" s="121"/>
      <c r="N336" s="121"/>
      <c r="O336" s="121"/>
      <c r="P336" s="121"/>
      <c r="Q336" s="121"/>
      <c r="R336" s="121"/>
      <c r="S336" s="121"/>
      <c r="T336" s="121"/>
      <c r="U336" s="121"/>
      <c r="V336" s="121"/>
      <c r="W336" s="121"/>
      <c r="X336" s="121"/>
      <c r="Y336" s="121"/>
      <c r="Z336" s="122"/>
      <c r="AA336" s="121"/>
      <c r="AB336" s="123"/>
    </row>
    <row r="337" spans="2:28" ht="15.75" customHeight="1" x14ac:dyDescent="0.3">
      <c r="B337" s="121"/>
      <c r="C337" s="121"/>
      <c r="D337" s="121"/>
      <c r="E337" s="121"/>
      <c r="F337" s="121"/>
      <c r="G337" s="111"/>
      <c r="H337" s="121"/>
      <c r="I337" s="121"/>
      <c r="J337" s="121"/>
      <c r="K337" s="121"/>
      <c r="L337" s="121"/>
      <c r="M337" s="121"/>
      <c r="N337" s="121"/>
      <c r="O337" s="121"/>
      <c r="P337" s="121"/>
      <c r="Q337" s="121"/>
      <c r="R337" s="121"/>
      <c r="S337" s="121"/>
      <c r="T337" s="121"/>
      <c r="U337" s="121"/>
      <c r="V337" s="121"/>
      <c r="W337" s="121"/>
      <c r="X337" s="121"/>
      <c r="Y337" s="121"/>
      <c r="Z337" s="122"/>
      <c r="AA337" s="121"/>
      <c r="AB337" s="123"/>
    </row>
    <row r="338" spans="2:28" ht="15.75" customHeight="1" x14ac:dyDescent="0.3">
      <c r="B338" s="121"/>
      <c r="C338" s="121"/>
      <c r="D338" s="121"/>
      <c r="E338" s="121"/>
      <c r="F338" s="121"/>
      <c r="G338" s="111"/>
      <c r="H338" s="121"/>
      <c r="I338" s="121"/>
      <c r="J338" s="121"/>
      <c r="K338" s="121"/>
      <c r="L338" s="121"/>
      <c r="M338" s="121"/>
      <c r="N338" s="121"/>
      <c r="O338" s="121"/>
      <c r="P338" s="121"/>
      <c r="Q338" s="121"/>
      <c r="R338" s="121"/>
      <c r="S338" s="121"/>
      <c r="T338" s="121"/>
      <c r="U338" s="121"/>
      <c r="V338" s="121"/>
      <c r="W338" s="121"/>
      <c r="X338" s="121"/>
      <c r="Y338" s="121"/>
      <c r="Z338" s="122"/>
      <c r="AA338" s="121"/>
      <c r="AB338" s="123"/>
    </row>
    <row r="339" spans="2:28" ht="15.75" customHeight="1" x14ac:dyDescent="0.3">
      <c r="B339" s="121"/>
      <c r="C339" s="121"/>
      <c r="D339" s="121"/>
      <c r="E339" s="121"/>
      <c r="F339" s="121"/>
      <c r="G339" s="111"/>
      <c r="H339" s="121"/>
      <c r="I339" s="121"/>
      <c r="J339" s="121"/>
      <c r="K339" s="121"/>
      <c r="L339" s="121"/>
      <c r="M339" s="121"/>
      <c r="N339" s="121"/>
      <c r="O339" s="121"/>
      <c r="P339" s="121"/>
      <c r="Q339" s="121"/>
      <c r="R339" s="121"/>
      <c r="S339" s="121"/>
      <c r="T339" s="121"/>
      <c r="U339" s="121"/>
      <c r="V339" s="121"/>
      <c r="W339" s="121"/>
      <c r="X339" s="121"/>
      <c r="Y339" s="121"/>
      <c r="Z339" s="122"/>
      <c r="AA339" s="121"/>
      <c r="AB339" s="123"/>
    </row>
    <row r="340" spans="2:28" ht="15.75" customHeight="1" x14ac:dyDescent="0.3">
      <c r="B340" s="121"/>
      <c r="C340" s="121"/>
      <c r="D340" s="121"/>
      <c r="E340" s="121"/>
      <c r="F340" s="121"/>
      <c r="G340" s="111"/>
      <c r="H340" s="121"/>
      <c r="I340" s="121"/>
      <c r="J340" s="121"/>
      <c r="K340" s="121"/>
      <c r="L340" s="121"/>
      <c r="M340" s="121"/>
      <c r="N340" s="121"/>
      <c r="O340" s="121"/>
      <c r="P340" s="121"/>
      <c r="Q340" s="121"/>
      <c r="R340" s="121"/>
      <c r="S340" s="121"/>
      <c r="T340" s="121"/>
      <c r="U340" s="121"/>
      <c r="V340" s="121"/>
      <c r="W340" s="121"/>
      <c r="X340" s="121"/>
      <c r="Y340" s="121"/>
      <c r="Z340" s="122"/>
      <c r="AA340" s="121"/>
      <c r="AB340" s="123"/>
    </row>
    <row r="341" spans="2:28" ht="15.75" customHeight="1" x14ac:dyDescent="0.3">
      <c r="B341" s="121"/>
      <c r="C341" s="121"/>
      <c r="D341" s="121"/>
      <c r="E341" s="121"/>
      <c r="F341" s="121"/>
      <c r="G341" s="111"/>
      <c r="H341" s="121"/>
      <c r="I341" s="121"/>
      <c r="J341" s="121"/>
      <c r="K341" s="121"/>
      <c r="L341" s="121"/>
      <c r="M341" s="121"/>
      <c r="N341" s="121"/>
      <c r="O341" s="121"/>
      <c r="P341" s="121"/>
      <c r="Q341" s="121"/>
      <c r="R341" s="121"/>
      <c r="S341" s="121"/>
      <c r="T341" s="121"/>
      <c r="U341" s="121"/>
      <c r="V341" s="121"/>
      <c r="W341" s="121"/>
      <c r="X341" s="121"/>
      <c r="Y341" s="121"/>
      <c r="Z341" s="122"/>
      <c r="AA341" s="121"/>
      <c r="AB341" s="123"/>
    </row>
    <row r="342" spans="2:28" ht="15.75" customHeight="1" x14ac:dyDescent="0.3">
      <c r="B342" s="121"/>
      <c r="C342" s="121"/>
      <c r="D342" s="121"/>
      <c r="E342" s="121"/>
      <c r="F342" s="121"/>
      <c r="G342" s="111"/>
      <c r="H342" s="121"/>
      <c r="I342" s="121"/>
      <c r="J342" s="121"/>
      <c r="K342" s="121"/>
      <c r="L342" s="121"/>
      <c r="M342" s="121"/>
      <c r="N342" s="121"/>
      <c r="O342" s="121"/>
      <c r="P342" s="121"/>
      <c r="Q342" s="121"/>
      <c r="R342" s="121"/>
      <c r="S342" s="121"/>
      <c r="T342" s="121"/>
      <c r="U342" s="121"/>
      <c r="V342" s="121"/>
      <c r="W342" s="121"/>
      <c r="X342" s="121"/>
      <c r="Y342" s="121"/>
      <c r="Z342" s="122"/>
      <c r="AA342" s="121"/>
      <c r="AB342" s="123"/>
    </row>
    <row r="343" spans="2:28" ht="15.75" customHeight="1" x14ac:dyDescent="0.3">
      <c r="B343" s="121"/>
      <c r="C343" s="121"/>
      <c r="D343" s="121"/>
      <c r="E343" s="121"/>
      <c r="F343" s="121"/>
      <c r="G343" s="111"/>
      <c r="H343" s="121"/>
      <c r="I343" s="121"/>
      <c r="J343" s="121"/>
      <c r="K343" s="121"/>
      <c r="L343" s="121"/>
      <c r="M343" s="121"/>
      <c r="N343" s="121"/>
      <c r="O343" s="121"/>
      <c r="P343" s="121"/>
      <c r="Q343" s="121"/>
      <c r="R343" s="121"/>
      <c r="S343" s="121"/>
      <c r="T343" s="121"/>
      <c r="U343" s="121"/>
      <c r="V343" s="121"/>
      <c r="W343" s="121"/>
      <c r="X343" s="121"/>
      <c r="Y343" s="121"/>
      <c r="Z343" s="122"/>
      <c r="AA343" s="121"/>
      <c r="AB343" s="123"/>
    </row>
    <row r="344" spans="2:28" ht="15.75" customHeight="1" x14ac:dyDescent="0.3">
      <c r="B344" s="121"/>
      <c r="C344" s="121"/>
      <c r="D344" s="121"/>
      <c r="E344" s="121"/>
      <c r="F344" s="121"/>
      <c r="G344" s="111"/>
      <c r="H344" s="121"/>
      <c r="I344" s="121"/>
      <c r="J344" s="121"/>
      <c r="K344" s="121"/>
      <c r="L344" s="121"/>
      <c r="M344" s="121"/>
      <c r="N344" s="121"/>
      <c r="O344" s="121"/>
      <c r="P344" s="121"/>
      <c r="Q344" s="121"/>
      <c r="R344" s="121"/>
      <c r="S344" s="121"/>
      <c r="T344" s="121"/>
      <c r="U344" s="121"/>
      <c r="V344" s="121"/>
      <c r="W344" s="121"/>
      <c r="X344" s="121"/>
      <c r="Y344" s="121"/>
      <c r="Z344" s="122"/>
      <c r="AA344" s="121"/>
      <c r="AB344" s="123"/>
    </row>
    <row r="345" spans="2:28" ht="15.75" customHeight="1" x14ac:dyDescent="0.3">
      <c r="B345" s="121"/>
      <c r="C345" s="121"/>
      <c r="D345" s="121"/>
      <c r="E345" s="121"/>
      <c r="F345" s="121"/>
      <c r="G345" s="111"/>
      <c r="H345" s="121"/>
      <c r="I345" s="121"/>
      <c r="J345" s="121"/>
      <c r="K345" s="121"/>
      <c r="L345" s="121"/>
      <c r="M345" s="121"/>
      <c r="N345" s="121"/>
      <c r="O345" s="121"/>
      <c r="P345" s="121"/>
      <c r="Q345" s="121"/>
      <c r="R345" s="121"/>
      <c r="S345" s="121"/>
      <c r="T345" s="121"/>
      <c r="U345" s="121"/>
      <c r="V345" s="121"/>
      <c r="W345" s="121"/>
      <c r="X345" s="121"/>
      <c r="Y345" s="121"/>
      <c r="Z345" s="122"/>
      <c r="AA345" s="121"/>
      <c r="AB345" s="123"/>
    </row>
    <row r="346" spans="2:28" ht="15.75" customHeight="1" x14ac:dyDescent="0.3">
      <c r="B346" s="121"/>
      <c r="C346" s="121"/>
      <c r="D346" s="121"/>
      <c r="E346" s="121"/>
      <c r="F346" s="121"/>
      <c r="G346" s="111"/>
      <c r="H346" s="121"/>
      <c r="I346" s="121"/>
      <c r="J346" s="121"/>
      <c r="K346" s="121"/>
      <c r="L346" s="121"/>
      <c r="M346" s="121"/>
      <c r="N346" s="121"/>
      <c r="O346" s="121"/>
      <c r="P346" s="121"/>
      <c r="Q346" s="121"/>
      <c r="R346" s="121"/>
      <c r="S346" s="121"/>
      <c r="T346" s="121"/>
      <c r="U346" s="121"/>
      <c r="V346" s="121"/>
      <c r="W346" s="121"/>
      <c r="X346" s="121"/>
      <c r="Y346" s="121"/>
      <c r="Z346" s="122"/>
      <c r="AA346" s="121"/>
      <c r="AB346" s="123"/>
    </row>
    <row r="347" spans="2:28" ht="15.75" customHeight="1" x14ac:dyDescent="0.3">
      <c r="B347" s="121"/>
      <c r="C347" s="121"/>
      <c r="D347" s="121"/>
      <c r="E347" s="121"/>
      <c r="F347" s="121"/>
      <c r="G347" s="111"/>
      <c r="H347" s="121"/>
      <c r="I347" s="121"/>
      <c r="J347" s="121"/>
      <c r="K347" s="121"/>
      <c r="L347" s="121"/>
      <c r="M347" s="121"/>
      <c r="N347" s="121"/>
      <c r="O347" s="121"/>
      <c r="P347" s="121"/>
      <c r="Q347" s="121"/>
      <c r="R347" s="121"/>
      <c r="S347" s="121"/>
      <c r="T347" s="121"/>
      <c r="U347" s="121"/>
      <c r="V347" s="121"/>
      <c r="W347" s="121"/>
      <c r="X347" s="121"/>
      <c r="Y347" s="121"/>
      <c r="Z347" s="122"/>
      <c r="AA347" s="121"/>
      <c r="AB347" s="123"/>
    </row>
    <row r="348" spans="2:28" ht="15.75" customHeight="1" x14ac:dyDescent="0.3">
      <c r="B348" s="121"/>
      <c r="C348" s="121"/>
      <c r="D348" s="121"/>
      <c r="E348" s="121"/>
      <c r="F348" s="121"/>
      <c r="G348" s="111"/>
      <c r="H348" s="121"/>
      <c r="I348" s="121"/>
      <c r="J348" s="121"/>
      <c r="K348" s="121"/>
      <c r="L348" s="121"/>
      <c r="M348" s="121"/>
      <c r="N348" s="121"/>
      <c r="O348" s="121"/>
      <c r="P348" s="121"/>
      <c r="Q348" s="121"/>
      <c r="R348" s="121"/>
      <c r="S348" s="121"/>
      <c r="T348" s="121"/>
      <c r="U348" s="121"/>
      <c r="V348" s="121"/>
      <c r="W348" s="121"/>
      <c r="X348" s="121"/>
      <c r="Y348" s="121"/>
      <c r="Z348" s="122"/>
      <c r="AA348" s="121"/>
      <c r="AB348" s="123"/>
    </row>
    <row r="349" spans="2:28" ht="15.75" customHeight="1" x14ac:dyDescent="0.3">
      <c r="B349" s="121"/>
      <c r="C349" s="121"/>
      <c r="D349" s="121"/>
      <c r="E349" s="121"/>
      <c r="F349" s="121"/>
      <c r="G349" s="111"/>
      <c r="H349" s="121"/>
      <c r="I349" s="121"/>
      <c r="J349" s="121"/>
      <c r="K349" s="121"/>
      <c r="L349" s="121"/>
      <c r="M349" s="121"/>
      <c r="N349" s="121"/>
      <c r="O349" s="121"/>
      <c r="P349" s="121"/>
      <c r="Q349" s="121"/>
      <c r="R349" s="121"/>
      <c r="S349" s="121"/>
      <c r="T349" s="121"/>
      <c r="U349" s="121"/>
      <c r="V349" s="121"/>
      <c r="W349" s="121"/>
      <c r="X349" s="121"/>
      <c r="Y349" s="121"/>
      <c r="Z349" s="122"/>
      <c r="AA349" s="121"/>
      <c r="AB349" s="123"/>
    </row>
    <row r="350" spans="2:28" ht="15.75" customHeight="1" x14ac:dyDescent="0.3">
      <c r="B350" s="121"/>
      <c r="C350" s="121"/>
      <c r="D350" s="121"/>
      <c r="E350" s="121"/>
      <c r="F350" s="121"/>
      <c r="G350" s="111"/>
      <c r="H350" s="121"/>
      <c r="I350" s="121"/>
      <c r="J350" s="121"/>
      <c r="K350" s="121"/>
      <c r="L350" s="121"/>
      <c r="M350" s="121"/>
      <c r="N350" s="121"/>
      <c r="O350" s="121"/>
      <c r="P350" s="121"/>
      <c r="Q350" s="121"/>
      <c r="R350" s="121"/>
      <c r="S350" s="121"/>
      <c r="T350" s="121"/>
      <c r="U350" s="121"/>
      <c r="V350" s="121"/>
      <c r="W350" s="121"/>
      <c r="X350" s="121"/>
      <c r="Y350" s="121"/>
      <c r="Z350" s="122"/>
      <c r="AA350" s="121"/>
      <c r="AB350" s="123"/>
    </row>
    <row r="351" spans="2:28" ht="15.75" customHeight="1" x14ac:dyDescent="0.3">
      <c r="B351" s="121"/>
      <c r="C351" s="121"/>
      <c r="D351" s="121"/>
      <c r="E351" s="121"/>
      <c r="F351" s="121"/>
      <c r="G351" s="111"/>
      <c r="H351" s="121"/>
      <c r="I351" s="121"/>
      <c r="J351" s="121"/>
      <c r="K351" s="121"/>
      <c r="L351" s="121"/>
      <c r="M351" s="121"/>
      <c r="N351" s="121"/>
      <c r="O351" s="121"/>
      <c r="P351" s="121"/>
      <c r="Q351" s="121"/>
      <c r="R351" s="121"/>
      <c r="S351" s="121"/>
      <c r="T351" s="121"/>
      <c r="U351" s="121"/>
      <c r="V351" s="121"/>
      <c r="W351" s="121"/>
      <c r="X351" s="121"/>
      <c r="Y351" s="121"/>
      <c r="Z351" s="122"/>
      <c r="AA351" s="121"/>
      <c r="AB351" s="123"/>
    </row>
    <row r="352" spans="2:28" ht="15.75" customHeight="1" x14ac:dyDescent="0.3">
      <c r="B352" s="121"/>
      <c r="C352" s="121"/>
      <c r="D352" s="121"/>
      <c r="E352" s="121"/>
      <c r="F352" s="121"/>
      <c r="G352" s="111"/>
      <c r="H352" s="121"/>
      <c r="I352" s="121"/>
      <c r="J352" s="121"/>
      <c r="K352" s="121"/>
      <c r="L352" s="121"/>
      <c r="M352" s="121"/>
      <c r="N352" s="121"/>
      <c r="O352" s="121"/>
      <c r="P352" s="121"/>
      <c r="Q352" s="121"/>
      <c r="R352" s="121"/>
      <c r="S352" s="121"/>
      <c r="T352" s="121"/>
      <c r="U352" s="121"/>
      <c r="V352" s="121"/>
      <c r="W352" s="121"/>
      <c r="X352" s="121"/>
      <c r="Y352" s="121"/>
      <c r="Z352" s="122"/>
      <c r="AA352" s="121"/>
      <c r="AB352" s="123"/>
    </row>
    <row r="353" spans="2:28" ht="15.75" customHeight="1" x14ac:dyDescent="0.3">
      <c r="B353" s="121"/>
      <c r="C353" s="121"/>
      <c r="D353" s="121"/>
      <c r="E353" s="121"/>
      <c r="F353" s="121"/>
      <c r="G353" s="111"/>
      <c r="H353" s="121"/>
      <c r="I353" s="121"/>
      <c r="J353" s="121"/>
      <c r="K353" s="121"/>
      <c r="L353" s="121"/>
      <c r="M353" s="121"/>
      <c r="N353" s="121"/>
      <c r="O353" s="121"/>
      <c r="P353" s="121"/>
      <c r="Q353" s="121"/>
      <c r="R353" s="121"/>
      <c r="S353" s="121"/>
      <c r="T353" s="121"/>
      <c r="U353" s="121"/>
      <c r="V353" s="121"/>
      <c r="W353" s="121"/>
      <c r="X353" s="121"/>
      <c r="Y353" s="121"/>
      <c r="Z353" s="122"/>
      <c r="AA353" s="121"/>
      <c r="AB353" s="123"/>
    </row>
    <row r="354" spans="2:28" ht="15.75" customHeight="1" x14ac:dyDescent="0.3">
      <c r="B354" s="121"/>
      <c r="C354" s="121"/>
      <c r="D354" s="121"/>
      <c r="E354" s="121"/>
      <c r="F354" s="121"/>
      <c r="G354" s="111"/>
      <c r="H354" s="121"/>
      <c r="I354" s="121"/>
      <c r="J354" s="121"/>
      <c r="K354" s="121"/>
      <c r="L354" s="121"/>
      <c r="M354" s="121"/>
      <c r="N354" s="121"/>
      <c r="O354" s="121"/>
      <c r="P354" s="121"/>
      <c r="Q354" s="121"/>
      <c r="R354" s="121"/>
      <c r="S354" s="121"/>
      <c r="T354" s="121"/>
      <c r="U354" s="121"/>
      <c r="V354" s="121"/>
      <c r="W354" s="121"/>
      <c r="X354" s="121"/>
      <c r="Y354" s="121"/>
      <c r="Z354" s="122"/>
      <c r="AA354" s="121"/>
      <c r="AB354" s="123"/>
    </row>
    <row r="355" spans="2:28" ht="15.75" customHeight="1" x14ac:dyDescent="0.3">
      <c r="B355" s="121"/>
      <c r="C355" s="121"/>
      <c r="D355" s="121"/>
      <c r="E355" s="121"/>
      <c r="F355" s="121"/>
      <c r="G355" s="111"/>
      <c r="H355" s="121"/>
      <c r="I355" s="121"/>
      <c r="J355" s="121"/>
      <c r="K355" s="121"/>
      <c r="L355" s="121"/>
      <c r="M355" s="121"/>
      <c r="N355" s="121"/>
      <c r="O355" s="121"/>
      <c r="P355" s="121"/>
      <c r="Q355" s="121"/>
      <c r="R355" s="121"/>
      <c r="S355" s="121"/>
      <c r="T355" s="121"/>
      <c r="U355" s="121"/>
      <c r="V355" s="121"/>
      <c r="W355" s="121"/>
      <c r="X355" s="121"/>
      <c r="Y355" s="121"/>
      <c r="Z355" s="122"/>
      <c r="AA355" s="121"/>
      <c r="AB355" s="123"/>
    </row>
    <row r="356" spans="2:28" ht="15.75" customHeight="1" x14ac:dyDescent="0.3">
      <c r="B356" s="121"/>
      <c r="C356" s="121"/>
      <c r="D356" s="121"/>
      <c r="E356" s="121"/>
      <c r="F356" s="121"/>
      <c r="G356" s="111"/>
      <c r="H356" s="121"/>
      <c r="I356" s="121"/>
      <c r="J356" s="121"/>
      <c r="K356" s="121"/>
      <c r="L356" s="121"/>
      <c r="M356" s="121"/>
      <c r="N356" s="121"/>
      <c r="O356" s="121"/>
      <c r="P356" s="121"/>
      <c r="Q356" s="121"/>
      <c r="R356" s="121"/>
      <c r="S356" s="121"/>
      <c r="T356" s="121"/>
      <c r="U356" s="121"/>
      <c r="V356" s="121"/>
      <c r="W356" s="121"/>
      <c r="X356" s="121"/>
      <c r="Y356" s="121"/>
      <c r="Z356" s="122"/>
      <c r="AA356" s="121"/>
      <c r="AB356" s="123"/>
    </row>
    <row r="357" spans="2:28" ht="15.75" customHeight="1" x14ac:dyDescent="0.3">
      <c r="B357" s="121"/>
      <c r="C357" s="121"/>
      <c r="D357" s="121"/>
      <c r="E357" s="121"/>
      <c r="F357" s="121"/>
      <c r="G357" s="111"/>
      <c r="H357" s="121"/>
      <c r="I357" s="121"/>
      <c r="J357" s="121"/>
      <c r="K357" s="121"/>
      <c r="L357" s="121"/>
      <c r="M357" s="121"/>
      <c r="N357" s="121"/>
      <c r="O357" s="121"/>
      <c r="P357" s="121"/>
      <c r="Q357" s="121"/>
      <c r="R357" s="121"/>
      <c r="S357" s="121"/>
      <c r="T357" s="121"/>
      <c r="U357" s="121"/>
      <c r="V357" s="121"/>
      <c r="W357" s="121"/>
      <c r="X357" s="121"/>
      <c r="Y357" s="121"/>
      <c r="Z357" s="122"/>
      <c r="AA357" s="121"/>
      <c r="AB357" s="123"/>
    </row>
    <row r="358" spans="2:28" ht="15.75" customHeight="1" x14ac:dyDescent="0.3">
      <c r="B358" s="121"/>
      <c r="C358" s="121"/>
      <c r="D358" s="121"/>
      <c r="E358" s="121"/>
      <c r="F358" s="121"/>
      <c r="G358" s="111"/>
      <c r="H358" s="121"/>
      <c r="I358" s="121"/>
      <c r="J358" s="121"/>
      <c r="K358" s="121"/>
      <c r="L358" s="121"/>
      <c r="M358" s="121"/>
      <c r="N358" s="121"/>
      <c r="O358" s="121"/>
      <c r="P358" s="121"/>
      <c r="Q358" s="121"/>
      <c r="R358" s="121"/>
      <c r="S358" s="121"/>
      <c r="T358" s="121"/>
      <c r="U358" s="121"/>
      <c r="V358" s="121"/>
      <c r="W358" s="121"/>
      <c r="X358" s="121"/>
      <c r="Y358" s="121"/>
      <c r="Z358" s="122"/>
      <c r="AA358" s="121"/>
      <c r="AB358" s="123"/>
    </row>
    <row r="359" spans="2:28" ht="15.75" customHeight="1" x14ac:dyDescent="0.3">
      <c r="B359" s="121"/>
      <c r="C359" s="121"/>
      <c r="D359" s="121"/>
      <c r="E359" s="121"/>
      <c r="F359" s="121"/>
      <c r="G359" s="111"/>
      <c r="H359" s="121"/>
      <c r="I359" s="121"/>
      <c r="J359" s="121"/>
      <c r="K359" s="121"/>
      <c r="L359" s="121"/>
      <c r="M359" s="121"/>
      <c r="N359" s="121"/>
      <c r="O359" s="121"/>
      <c r="P359" s="121"/>
      <c r="Q359" s="121"/>
      <c r="R359" s="121"/>
      <c r="S359" s="121"/>
      <c r="T359" s="121"/>
      <c r="U359" s="121"/>
      <c r="V359" s="121"/>
      <c r="W359" s="121"/>
      <c r="X359" s="121"/>
      <c r="Y359" s="121"/>
      <c r="Z359" s="122"/>
      <c r="AA359" s="121"/>
      <c r="AB359" s="123"/>
    </row>
    <row r="360" spans="2:28" ht="15.75" customHeight="1" x14ac:dyDescent="0.3">
      <c r="B360" s="121"/>
      <c r="C360" s="121"/>
      <c r="D360" s="121"/>
      <c r="E360" s="121"/>
      <c r="F360" s="121"/>
      <c r="G360" s="111"/>
      <c r="H360" s="121"/>
      <c r="I360" s="121"/>
      <c r="J360" s="121"/>
      <c r="K360" s="121"/>
      <c r="L360" s="121"/>
      <c r="M360" s="121"/>
      <c r="N360" s="121"/>
      <c r="O360" s="121"/>
      <c r="P360" s="121"/>
      <c r="Q360" s="121"/>
      <c r="R360" s="121"/>
      <c r="S360" s="121"/>
      <c r="T360" s="121"/>
      <c r="U360" s="121"/>
      <c r="V360" s="121"/>
      <c r="W360" s="121"/>
      <c r="X360" s="121"/>
      <c r="Y360" s="121"/>
      <c r="Z360" s="122"/>
      <c r="AA360" s="121"/>
      <c r="AB360" s="123"/>
    </row>
    <row r="361" spans="2:28" ht="15.75" customHeight="1" x14ac:dyDescent="0.3">
      <c r="B361" s="121"/>
      <c r="C361" s="121"/>
      <c r="D361" s="121"/>
      <c r="E361" s="121"/>
      <c r="F361" s="121"/>
      <c r="G361" s="111"/>
      <c r="H361" s="121"/>
      <c r="I361" s="121"/>
      <c r="J361" s="121"/>
      <c r="K361" s="121"/>
      <c r="L361" s="121"/>
      <c r="M361" s="121"/>
      <c r="N361" s="121"/>
      <c r="O361" s="121"/>
      <c r="P361" s="121"/>
      <c r="Q361" s="121"/>
      <c r="R361" s="121"/>
      <c r="S361" s="121"/>
      <c r="T361" s="121"/>
      <c r="U361" s="121"/>
      <c r="V361" s="121"/>
      <c r="W361" s="121"/>
      <c r="X361" s="121"/>
      <c r="Y361" s="121"/>
      <c r="Z361" s="122"/>
      <c r="AA361" s="121"/>
      <c r="AB361" s="123"/>
    </row>
    <row r="362" spans="2:28" ht="15.75" customHeight="1" x14ac:dyDescent="0.3">
      <c r="B362" s="121"/>
      <c r="C362" s="121"/>
      <c r="D362" s="121"/>
      <c r="E362" s="121"/>
      <c r="F362" s="121"/>
      <c r="G362" s="111"/>
      <c r="H362" s="121"/>
      <c r="I362" s="121"/>
      <c r="J362" s="121"/>
      <c r="K362" s="121"/>
      <c r="L362" s="121"/>
      <c r="M362" s="121"/>
      <c r="N362" s="121"/>
      <c r="O362" s="121"/>
      <c r="P362" s="121"/>
      <c r="Q362" s="121"/>
      <c r="R362" s="121"/>
      <c r="S362" s="121"/>
      <c r="T362" s="121"/>
      <c r="U362" s="121"/>
      <c r="V362" s="121"/>
      <c r="W362" s="121"/>
      <c r="X362" s="121"/>
      <c r="Y362" s="121"/>
      <c r="Z362" s="122"/>
      <c r="AA362" s="121"/>
      <c r="AB362" s="123"/>
    </row>
    <row r="363" spans="2:28" ht="15.75" customHeight="1" x14ac:dyDescent="0.3">
      <c r="B363" s="121"/>
      <c r="C363" s="121"/>
      <c r="D363" s="121"/>
      <c r="E363" s="121"/>
      <c r="F363" s="121"/>
      <c r="G363" s="111"/>
      <c r="H363" s="121"/>
      <c r="I363" s="121"/>
      <c r="J363" s="121"/>
      <c r="K363" s="121"/>
      <c r="L363" s="121"/>
      <c r="M363" s="121"/>
      <c r="N363" s="121"/>
      <c r="O363" s="121"/>
      <c r="P363" s="121"/>
      <c r="Q363" s="121"/>
      <c r="R363" s="121"/>
      <c r="S363" s="121"/>
      <c r="T363" s="121"/>
      <c r="U363" s="121"/>
      <c r="V363" s="121"/>
      <c r="W363" s="121"/>
      <c r="X363" s="121"/>
      <c r="Y363" s="121"/>
      <c r="Z363" s="122"/>
      <c r="AA363" s="121"/>
      <c r="AB363" s="123"/>
    </row>
    <row r="364" spans="2:28" ht="15.75" customHeight="1" x14ac:dyDescent="0.3">
      <c r="B364" s="121"/>
      <c r="C364" s="121"/>
      <c r="D364" s="121"/>
      <c r="E364" s="121"/>
      <c r="F364" s="121"/>
      <c r="G364" s="111"/>
      <c r="H364" s="121"/>
      <c r="I364" s="121"/>
      <c r="J364" s="121"/>
      <c r="K364" s="121"/>
      <c r="L364" s="121"/>
      <c r="M364" s="121"/>
      <c r="N364" s="121"/>
      <c r="O364" s="121"/>
      <c r="P364" s="121"/>
      <c r="Q364" s="121"/>
      <c r="R364" s="121"/>
      <c r="S364" s="121"/>
      <c r="T364" s="121"/>
      <c r="U364" s="121"/>
      <c r="V364" s="121"/>
      <c r="W364" s="121"/>
      <c r="X364" s="121"/>
      <c r="Y364" s="121"/>
      <c r="Z364" s="122"/>
      <c r="AA364" s="121"/>
      <c r="AB364" s="123"/>
    </row>
    <row r="365" spans="2:28" ht="15.75" customHeight="1" x14ac:dyDescent="0.3">
      <c r="B365" s="121"/>
      <c r="C365" s="121"/>
      <c r="D365" s="121"/>
      <c r="E365" s="121"/>
      <c r="F365" s="121"/>
      <c r="G365" s="111"/>
      <c r="H365" s="121"/>
      <c r="I365" s="121"/>
      <c r="J365" s="121"/>
      <c r="K365" s="121"/>
      <c r="L365" s="121"/>
      <c r="M365" s="121"/>
      <c r="N365" s="121"/>
      <c r="O365" s="121"/>
      <c r="P365" s="121"/>
      <c r="Q365" s="121"/>
      <c r="R365" s="121"/>
      <c r="S365" s="121"/>
      <c r="T365" s="121"/>
      <c r="U365" s="121"/>
      <c r="V365" s="121"/>
      <c r="W365" s="121"/>
      <c r="X365" s="121"/>
      <c r="Y365" s="121"/>
      <c r="Z365" s="122"/>
      <c r="AA365" s="121"/>
      <c r="AB365" s="123"/>
    </row>
    <row r="366" spans="2:28" ht="15.75" customHeight="1" x14ac:dyDescent="0.3">
      <c r="B366" s="121"/>
      <c r="C366" s="121"/>
      <c r="D366" s="121"/>
      <c r="E366" s="121"/>
      <c r="F366" s="121"/>
      <c r="G366" s="111"/>
      <c r="H366" s="121"/>
      <c r="I366" s="121"/>
      <c r="J366" s="121"/>
      <c r="K366" s="121"/>
      <c r="L366" s="121"/>
      <c r="M366" s="121"/>
      <c r="N366" s="121"/>
      <c r="O366" s="121"/>
      <c r="P366" s="121"/>
      <c r="Q366" s="121"/>
      <c r="R366" s="121"/>
      <c r="S366" s="121"/>
      <c r="T366" s="121"/>
      <c r="U366" s="121"/>
      <c r="V366" s="121"/>
      <c r="W366" s="121"/>
      <c r="X366" s="121"/>
      <c r="Y366" s="121"/>
      <c r="Z366" s="122"/>
      <c r="AA366" s="121"/>
      <c r="AB366" s="123"/>
    </row>
    <row r="367" spans="2:28" ht="15.75" customHeight="1" x14ac:dyDescent="0.3">
      <c r="B367" s="121"/>
      <c r="C367" s="121"/>
      <c r="D367" s="121"/>
      <c r="E367" s="121"/>
      <c r="F367" s="121"/>
      <c r="G367" s="111"/>
      <c r="H367" s="121"/>
      <c r="I367" s="121"/>
      <c r="J367" s="121"/>
      <c r="K367" s="121"/>
      <c r="L367" s="121"/>
      <c r="M367" s="121"/>
      <c r="N367" s="121"/>
      <c r="O367" s="121"/>
      <c r="P367" s="121"/>
      <c r="Q367" s="121"/>
      <c r="R367" s="121"/>
      <c r="S367" s="121"/>
      <c r="T367" s="121"/>
      <c r="U367" s="121"/>
      <c r="V367" s="121"/>
      <c r="W367" s="121"/>
      <c r="X367" s="121"/>
      <c r="Y367" s="121"/>
      <c r="Z367" s="122"/>
      <c r="AA367" s="121"/>
      <c r="AB367" s="123"/>
    </row>
    <row r="368" spans="2:28" ht="15.75" customHeight="1" x14ac:dyDescent="0.3">
      <c r="B368" s="121"/>
      <c r="C368" s="121"/>
      <c r="D368" s="121"/>
      <c r="E368" s="121"/>
      <c r="F368" s="121"/>
      <c r="G368" s="111"/>
      <c r="H368" s="121"/>
      <c r="I368" s="121"/>
      <c r="J368" s="121"/>
      <c r="K368" s="121"/>
      <c r="L368" s="121"/>
      <c r="M368" s="121"/>
      <c r="N368" s="121"/>
      <c r="O368" s="121"/>
      <c r="P368" s="121"/>
      <c r="Q368" s="121"/>
      <c r="R368" s="121"/>
      <c r="S368" s="121"/>
      <c r="T368" s="121"/>
      <c r="U368" s="121"/>
      <c r="V368" s="121"/>
      <c r="W368" s="121"/>
      <c r="X368" s="121"/>
      <c r="Y368" s="121"/>
      <c r="Z368" s="122"/>
      <c r="AA368" s="121"/>
      <c r="AB368" s="123"/>
    </row>
    <row r="369" spans="2:28" ht="15.75" customHeight="1" x14ac:dyDescent="0.3">
      <c r="B369" s="121"/>
      <c r="C369" s="121"/>
      <c r="D369" s="121"/>
      <c r="E369" s="121"/>
      <c r="F369" s="121"/>
      <c r="G369" s="111"/>
      <c r="H369" s="121"/>
      <c r="I369" s="121"/>
      <c r="J369" s="121"/>
      <c r="K369" s="121"/>
      <c r="L369" s="121"/>
      <c r="M369" s="121"/>
      <c r="N369" s="121"/>
      <c r="O369" s="121"/>
      <c r="P369" s="121"/>
      <c r="Q369" s="121"/>
      <c r="R369" s="121"/>
      <c r="S369" s="121"/>
      <c r="T369" s="121"/>
      <c r="U369" s="121"/>
      <c r="V369" s="121"/>
      <c r="W369" s="121"/>
      <c r="X369" s="121"/>
      <c r="Y369" s="121"/>
      <c r="Z369" s="122"/>
      <c r="AA369" s="121"/>
      <c r="AB369" s="123"/>
    </row>
    <row r="370" spans="2:28" ht="15.75" customHeight="1" x14ac:dyDescent="0.3">
      <c r="B370" s="121"/>
      <c r="C370" s="121"/>
      <c r="D370" s="121"/>
      <c r="E370" s="121"/>
      <c r="F370" s="121"/>
      <c r="G370" s="111"/>
      <c r="H370" s="121"/>
      <c r="I370" s="121"/>
      <c r="J370" s="121"/>
      <c r="K370" s="121"/>
      <c r="L370" s="121"/>
      <c r="M370" s="121"/>
      <c r="N370" s="121"/>
      <c r="O370" s="121"/>
      <c r="P370" s="121"/>
      <c r="Q370" s="121"/>
      <c r="R370" s="121"/>
      <c r="S370" s="121"/>
      <c r="T370" s="121"/>
      <c r="U370" s="121"/>
      <c r="V370" s="121"/>
      <c r="W370" s="121"/>
      <c r="X370" s="121"/>
      <c r="Y370" s="121"/>
      <c r="Z370" s="122"/>
      <c r="AA370" s="121"/>
      <c r="AB370" s="123"/>
    </row>
    <row r="371" spans="2:28" ht="15.75" customHeight="1" x14ac:dyDescent="0.3">
      <c r="B371" s="121"/>
      <c r="C371" s="121"/>
      <c r="D371" s="121"/>
      <c r="E371" s="121"/>
      <c r="F371" s="121"/>
      <c r="G371" s="111"/>
      <c r="H371" s="121"/>
      <c r="I371" s="121"/>
      <c r="J371" s="121"/>
      <c r="K371" s="121"/>
      <c r="L371" s="121"/>
      <c r="M371" s="121"/>
      <c r="N371" s="121"/>
      <c r="O371" s="121"/>
      <c r="P371" s="121"/>
      <c r="Q371" s="121"/>
      <c r="R371" s="121"/>
      <c r="S371" s="121"/>
      <c r="T371" s="121"/>
      <c r="U371" s="121"/>
      <c r="V371" s="121"/>
      <c r="W371" s="121"/>
      <c r="X371" s="121"/>
      <c r="Y371" s="121"/>
      <c r="Z371" s="122"/>
      <c r="AA371" s="121"/>
      <c r="AB371" s="123"/>
    </row>
    <row r="372" spans="2:28" ht="15.75" customHeight="1" x14ac:dyDescent="0.3">
      <c r="B372" s="121"/>
      <c r="C372" s="121"/>
      <c r="D372" s="121"/>
      <c r="E372" s="121"/>
      <c r="F372" s="121"/>
      <c r="G372" s="111"/>
      <c r="H372" s="121"/>
      <c r="I372" s="121"/>
      <c r="J372" s="121"/>
      <c r="K372" s="121"/>
      <c r="L372" s="121"/>
      <c r="M372" s="121"/>
      <c r="N372" s="121"/>
      <c r="O372" s="121"/>
      <c r="P372" s="121"/>
      <c r="Q372" s="121"/>
      <c r="R372" s="121"/>
      <c r="S372" s="121"/>
      <c r="T372" s="121"/>
      <c r="U372" s="121"/>
      <c r="V372" s="121"/>
      <c r="W372" s="121"/>
      <c r="X372" s="121"/>
      <c r="Y372" s="121"/>
      <c r="Z372" s="122"/>
      <c r="AA372" s="121"/>
      <c r="AB372" s="123"/>
    </row>
    <row r="373" spans="2:28" ht="15.75" customHeight="1" x14ac:dyDescent="0.3">
      <c r="B373" s="121"/>
      <c r="C373" s="121"/>
      <c r="D373" s="121"/>
      <c r="E373" s="121"/>
      <c r="F373" s="121"/>
      <c r="G373" s="111"/>
      <c r="H373" s="121"/>
      <c r="I373" s="121"/>
      <c r="J373" s="121"/>
      <c r="K373" s="121"/>
      <c r="L373" s="121"/>
      <c r="M373" s="121"/>
      <c r="N373" s="121"/>
      <c r="O373" s="121"/>
      <c r="P373" s="121"/>
      <c r="Q373" s="121"/>
      <c r="R373" s="121"/>
      <c r="S373" s="121"/>
      <c r="T373" s="121"/>
      <c r="U373" s="121"/>
      <c r="V373" s="121"/>
      <c r="W373" s="121"/>
      <c r="X373" s="121"/>
      <c r="Y373" s="121"/>
      <c r="Z373" s="122"/>
      <c r="AA373" s="121"/>
      <c r="AB373" s="123"/>
    </row>
    <row r="374" spans="2:28" ht="15.75" customHeight="1" x14ac:dyDescent="0.3">
      <c r="B374" s="121"/>
      <c r="C374" s="121"/>
      <c r="D374" s="121"/>
      <c r="E374" s="121"/>
      <c r="F374" s="121"/>
      <c r="G374" s="111"/>
      <c r="H374" s="121"/>
      <c r="I374" s="121"/>
      <c r="J374" s="121"/>
      <c r="K374" s="121"/>
      <c r="L374" s="121"/>
      <c r="M374" s="121"/>
      <c r="N374" s="121"/>
      <c r="O374" s="121"/>
      <c r="P374" s="121"/>
      <c r="Q374" s="121"/>
      <c r="R374" s="121"/>
      <c r="S374" s="121"/>
      <c r="T374" s="121"/>
      <c r="U374" s="121"/>
      <c r="V374" s="121"/>
      <c r="W374" s="121"/>
      <c r="X374" s="121"/>
      <c r="Y374" s="121"/>
      <c r="Z374" s="122"/>
      <c r="AA374" s="121"/>
      <c r="AB374" s="123"/>
    </row>
    <row r="375" spans="2:28" ht="15.75" customHeight="1" x14ac:dyDescent="0.3">
      <c r="B375" s="121"/>
      <c r="C375" s="121"/>
      <c r="D375" s="121"/>
      <c r="E375" s="121"/>
      <c r="F375" s="121"/>
      <c r="G375" s="111"/>
      <c r="H375" s="121"/>
      <c r="I375" s="121"/>
      <c r="J375" s="121"/>
      <c r="K375" s="121"/>
      <c r="L375" s="121"/>
      <c r="M375" s="121"/>
      <c r="N375" s="121"/>
      <c r="O375" s="121"/>
      <c r="P375" s="121"/>
      <c r="Q375" s="121"/>
      <c r="R375" s="121"/>
      <c r="S375" s="121"/>
      <c r="T375" s="121"/>
      <c r="U375" s="121"/>
      <c r="V375" s="121"/>
      <c r="W375" s="121"/>
      <c r="X375" s="121"/>
      <c r="Y375" s="121"/>
      <c r="Z375" s="122"/>
      <c r="AA375" s="121"/>
      <c r="AB375" s="123"/>
    </row>
    <row r="376" spans="2:28" ht="15.75" customHeight="1" x14ac:dyDescent="0.3">
      <c r="B376" s="121"/>
      <c r="C376" s="121"/>
      <c r="D376" s="121"/>
      <c r="E376" s="121"/>
      <c r="F376" s="121"/>
      <c r="G376" s="111"/>
      <c r="H376" s="121"/>
      <c r="I376" s="121"/>
      <c r="J376" s="121"/>
      <c r="K376" s="121"/>
      <c r="L376" s="121"/>
      <c r="M376" s="121"/>
      <c r="N376" s="121"/>
      <c r="O376" s="121"/>
      <c r="P376" s="121"/>
      <c r="Q376" s="121"/>
      <c r="R376" s="121"/>
      <c r="S376" s="121"/>
      <c r="T376" s="121"/>
      <c r="U376" s="121"/>
      <c r="V376" s="121"/>
      <c r="W376" s="121"/>
      <c r="X376" s="121"/>
      <c r="Y376" s="121"/>
      <c r="Z376" s="122"/>
      <c r="AA376" s="121"/>
      <c r="AB376" s="123"/>
    </row>
    <row r="377" spans="2:28" ht="15.75" customHeight="1" x14ac:dyDescent="0.3">
      <c r="B377" s="121"/>
      <c r="C377" s="121"/>
      <c r="D377" s="121"/>
      <c r="E377" s="121"/>
      <c r="F377" s="121"/>
      <c r="G377" s="111"/>
      <c r="H377" s="121"/>
      <c r="I377" s="121"/>
      <c r="J377" s="121"/>
      <c r="K377" s="121"/>
      <c r="L377" s="121"/>
      <c r="M377" s="121"/>
      <c r="N377" s="121"/>
      <c r="O377" s="121"/>
      <c r="P377" s="121"/>
      <c r="Q377" s="121"/>
      <c r="R377" s="121"/>
      <c r="S377" s="121"/>
      <c r="T377" s="121"/>
      <c r="U377" s="121"/>
      <c r="V377" s="121"/>
      <c r="W377" s="121"/>
      <c r="X377" s="121"/>
      <c r="Y377" s="121"/>
      <c r="Z377" s="122"/>
      <c r="AA377" s="121"/>
      <c r="AB377" s="123"/>
    </row>
    <row r="378" spans="2:28" ht="15.75" customHeight="1" x14ac:dyDescent="0.3">
      <c r="B378" s="121"/>
      <c r="C378" s="121"/>
      <c r="D378" s="121"/>
      <c r="E378" s="121"/>
      <c r="F378" s="121"/>
      <c r="G378" s="111"/>
      <c r="H378" s="121"/>
      <c r="I378" s="121"/>
      <c r="J378" s="121"/>
      <c r="K378" s="121"/>
      <c r="L378" s="121"/>
      <c r="M378" s="121"/>
      <c r="N378" s="121"/>
      <c r="O378" s="121"/>
      <c r="P378" s="121"/>
      <c r="Q378" s="121"/>
      <c r="R378" s="121"/>
      <c r="S378" s="121"/>
      <c r="T378" s="121"/>
      <c r="U378" s="121"/>
      <c r="V378" s="121"/>
      <c r="W378" s="121"/>
      <c r="X378" s="121"/>
      <c r="Y378" s="121"/>
      <c r="Z378" s="122"/>
      <c r="AA378" s="121"/>
      <c r="AB378" s="123"/>
    </row>
    <row r="379" spans="2:28" ht="15.75" customHeight="1" x14ac:dyDescent="0.3">
      <c r="B379" s="121"/>
      <c r="C379" s="121"/>
      <c r="D379" s="121"/>
      <c r="E379" s="121"/>
      <c r="F379" s="121"/>
      <c r="G379" s="111"/>
      <c r="H379" s="121"/>
      <c r="I379" s="121"/>
      <c r="J379" s="121"/>
      <c r="K379" s="121"/>
      <c r="L379" s="121"/>
      <c r="M379" s="121"/>
      <c r="N379" s="121"/>
      <c r="O379" s="121"/>
      <c r="P379" s="121"/>
      <c r="Q379" s="121"/>
      <c r="R379" s="121"/>
      <c r="S379" s="121"/>
      <c r="T379" s="121"/>
      <c r="U379" s="121"/>
      <c r="V379" s="121"/>
      <c r="W379" s="121"/>
      <c r="X379" s="121"/>
      <c r="Y379" s="121"/>
      <c r="Z379" s="122"/>
      <c r="AA379" s="121"/>
      <c r="AB379" s="123"/>
    </row>
    <row r="380" spans="2:28" ht="15.75" customHeight="1" x14ac:dyDescent="0.3">
      <c r="B380" s="121"/>
      <c r="C380" s="121"/>
      <c r="D380" s="121"/>
      <c r="E380" s="121"/>
      <c r="F380" s="121"/>
      <c r="G380" s="111"/>
      <c r="H380" s="121"/>
      <c r="I380" s="121"/>
      <c r="J380" s="121"/>
      <c r="K380" s="121"/>
      <c r="L380" s="121"/>
      <c r="M380" s="121"/>
      <c r="N380" s="121"/>
      <c r="O380" s="121"/>
      <c r="P380" s="121"/>
      <c r="Q380" s="121"/>
      <c r="R380" s="121"/>
      <c r="S380" s="121"/>
      <c r="T380" s="121"/>
      <c r="U380" s="121"/>
      <c r="V380" s="121"/>
      <c r="W380" s="121"/>
      <c r="X380" s="121"/>
      <c r="Y380" s="121"/>
      <c r="Z380" s="122"/>
      <c r="AA380" s="121"/>
      <c r="AB380" s="123"/>
    </row>
    <row r="381" spans="2:28" ht="15.75" customHeight="1" x14ac:dyDescent="0.3">
      <c r="B381" s="121"/>
      <c r="C381" s="121"/>
      <c r="D381" s="121"/>
      <c r="E381" s="121"/>
      <c r="F381" s="121"/>
      <c r="G381" s="111"/>
      <c r="H381" s="121"/>
      <c r="I381" s="121"/>
      <c r="J381" s="121"/>
      <c r="K381" s="121"/>
      <c r="L381" s="121"/>
      <c r="M381" s="121"/>
      <c r="N381" s="121"/>
      <c r="O381" s="121"/>
      <c r="P381" s="121"/>
      <c r="Q381" s="121"/>
      <c r="R381" s="121"/>
      <c r="S381" s="121"/>
      <c r="T381" s="121"/>
      <c r="U381" s="121"/>
      <c r="V381" s="121"/>
      <c r="W381" s="121"/>
      <c r="X381" s="121"/>
      <c r="Y381" s="121"/>
      <c r="Z381" s="122"/>
      <c r="AA381" s="121"/>
      <c r="AB381" s="123"/>
    </row>
    <row r="382" spans="2:28" ht="15.75" customHeight="1" x14ac:dyDescent="0.3">
      <c r="B382" s="121"/>
      <c r="C382" s="121"/>
      <c r="D382" s="121"/>
      <c r="E382" s="121"/>
      <c r="F382" s="121"/>
      <c r="G382" s="111"/>
      <c r="H382" s="121"/>
      <c r="I382" s="121"/>
      <c r="J382" s="121"/>
      <c r="K382" s="121"/>
      <c r="L382" s="121"/>
      <c r="M382" s="121"/>
      <c r="N382" s="121"/>
      <c r="O382" s="121"/>
      <c r="P382" s="121"/>
      <c r="Q382" s="121"/>
      <c r="R382" s="121"/>
      <c r="S382" s="121"/>
      <c r="T382" s="121"/>
      <c r="U382" s="121"/>
      <c r="V382" s="121"/>
      <c r="W382" s="121"/>
      <c r="X382" s="121"/>
      <c r="Y382" s="121"/>
      <c r="Z382" s="122"/>
      <c r="AA382" s="121"/>
      <c r="AB382" s="123"/>
    </row>
    <row r="383" spans="2:28" ht="15.75" customHeight="1" x14ac:dyDescent="0.3">
      <c r="B383" s="121"/>
      <c r="C383" s="121"/>
      <c r="D383" s="121"/>
      <c r="E383" s="121"/>
      <c r="F383" s="121"/>
      <c r="G383" s="111"/>
      <c r="H383" s="121"/>
      <c r="I383" s="121"/>
      <c r="J383" s="121"/>
      <c r="K383" s="121"/>
      <c r="L383" s="121"/>
      <c r="M383" s="121"/>
      <c r="N383" s="121"/>
      <c r="O383" s="121"/>
      <c r="P383" s="121"/>
      <c r="Q383" s="121"/>
      <c r="R383" s="121"/>
      <c r="S383" s="121"/>
      <c r="T383" s="121"/>
      <c r="U383" s="121"/>
      <c r="V383" s="121"/>
      <c r="W383" s="121"/>
      <c r="X383" s="121"/>
      <c r="Y383" s="121"/>
      <c r="Z383" s="122"/>
      <c r="AA383" s="121"/>
      <c r="AB383" s="123"/>
    </row>
    <row r="384" spans="2:28" ht="15.75" customHeight="1" x14ac:dyDescent="0.3">
      <c r="B384" s="121"/>
      <c r="C384" s="121"/>
      <c r="D384" s="121"/>
      <c r="E384" s="121"/>
      <c r="F384" s="121"/>
      <c r="G384" s="111"/>
      <c r="H384" s="121"/>
      <c r="I384" s="121"/>
      <c r="J384" s="121"/>
      <c r="K384" s="121"/>
      <c r="L384" s="121"/>
      <c r="M384" s="121"/>
      <c r="N384" s="121"/>
      <c r="O384" s="121"/>
      <c r="P384" s="121"/>
      <c r="Q384" s="121"/>
      <c r="R384" s="121"/>
      <c r="S384" s="121"/>
      <c r="T384" s="121"/>
      <c r="U384" s="121"/>
      <c r="V384" s="121"/>
      <c r="W384" s="121"/>
      <c r="X384" s="121"/>
      <c r="Y384" s="121"/>
      <c r="Z384" s="122"/>
      <c r="AA384" s="121"/>
      <c r="AB384" s="123"/>
    </row>
    <row r="385" spans="2:28" ht="15.75" customHeight="1" x14ac:dyDescent="0.3">
      <c r="B385" s="121"/>
      <c r="C385" s="121"/>
      <c r="D385" s="121"/>
      <c r="E385" s="121"/>
      <c r="F385" s="121"/>
      <c r="G385" s="111"/>
      <c r="H385" s="121"/>
      <c r="I385" s="121"/>
      <c r="J385" s="121"/>
      <c r="K385" s="121"/>
      <c r="L385" s="121"/>
      <c r="M385" s="121"/>
      <c r="N385" s="121"/>
      <c r="O385" s="121"/>
      <c r="P385" s="121"/>
      <c r="Q385" s="121"/>
      <c r="R385" s="121"/>
      <c r="S385" s="121"/>
      <c r="T385" s="121"/>
      <c r="U385" s="121"/>
      <c r="V385" s="121"/>
      <c r="W385" s="121"/>
      <c r="X385" s="121"/>
      <c r="Y385" s="121"/>
      <c r="Z385" s="122"/>
      <c r="AA385" s="121"/>
      <c r="AB385" s="123"/>
    </row>
    <row r="386" spans="2:28" ht="15.75" customHeight="1" x14ac:dyDescent="0.3">
      <c r="B386" s="121"/>
      <c r="C386" s="121"/>
      <c r="D386" s="121"/>
      <c r="E386" s="121"/>
      <c r="F386" s="121"/>
      <c r="G386" s="111"/>
      <c r="H386" s="121"/>
      <c r="I386" s="121"/>
      <c r="J386" s="121"/>
      <c r="K386" s="121"/>
      <c r="L386" s="121"/>
      <c r="M386" s="121"/>
      <c r="N386" s="121"/>
      <c r="O386" s="121"/>
      <c r="P386" s="121"/>
      <c r="Q386" s="121"/>
      <c r="R386" s="121"/>
      <c r="S386" s="121"/>
      <c r="T386" s="121"/>
      <c r="U386" s="121"/>
      <c r="V386" s="121"/>
      <c r="W386" s="121"/>
      <c r="X386" s="121"/>
      <c r="Y386" s="121"/>
      <c r="Z386" s="122"/>
      <c r="AA386" s="121"/>
      <c r="AB386" s="123"/>
    </row>
    <row r="387" spans="2:28" ht="15.75" customHeight="1" x14ac:dyDescent="0.3">
      <c r="B387" s="121"/>
      <c r="C387" s="121"/>
      <c r="D387" s="121"/>
      <c r="E387" s="121"/>
      <c r="F387" s="121"/>
      <c r="G387" s="111"/>
      <c r="H387" s="121"/>
      <c r="I387" s="121"/>
      <c r="J387" s="121"/>
      <c r="K387" s="121"/>
      <c r="L387" s="121"/>
      <c r="M387" s="121"/>
      <c r="N387" s="121"/>
      <c r="O387" s="121"/>
      <c r="P387" s="121"/>
      <c r="Q387" s="121"/>
      <c r="R387" s="121"/>
      <c r="S387" s="121"/>
      <c r="T387" s="121"/>
      <c r="U387" s="121"/>
      <c r="V387" s="121"/>
      <c r="W387" s="121"/>
      <c r="X387" s="121"/>
      <c r="Y387" s="121"/>
      <c r="Z387" s="122"/>
      <c r="AA387" s="121"/>
      <c r="AB387" s="123"/>
    </row>
    <row r="388" spans="2:28" ht="15.75" customHeight="1" x14ac:dyDescent="0.3">
      <c r="B388" s="121"/>
      <c r="C388" s="121"/>
      <c r="D388" s="121"/>
      <c r="E388" s="121"/>
      <c r="F388" s="121"/>
      <c r="G388" s="111"/>
      <c r="H388" s="121"/>
      <c r="I388" s="121"/>
      <c r="J388" s="121"/>
      <c r="K388" s="121"/>
      <c r="L388" s="121"/>
      <c r="M388" s="121"/>
      <c r="N388" s="121"/>
      <c r="O388" s="121"/>
      <c r="P388" s="121"/>
      <c r="Q388" s="121"/>
      <c r="R388" s="121"/>
      <c r="S388" s="121"/>
      <c r="T388" s="121"/>
      <c r="U388" s="121"/>
      <c r="V388" s="121"/>
      <c r="W388" s="121"/>
      <c r="X388" s="121"/>
      <c r="Y388" s="121"/>
      <c r="Z388" s="122"/>
      <c r="AA388" s="121"/>
      <c r="AB388" s="123"/>
    </row>
    <row r="389" spans="2:28" ht="15.75" customHeight="1" x14ac:dyDescent="0.3">
      <c r="B389" s="121"/>
      <c r="C389" s="121"/>
      <c r="D389" s="121"/>
      <c r="E389" s="121"/>
      <c r="F389" s="121"/>
      <c r="G389" s="111"/>
      <c r="H389" s="121"/>
      <c r="I389" s="121"/>
      <c r="J389" s="121"/>
      <c r="K389" s="121"/>
      <c r="L389" s="121"/>
      <c r="M389" s="121"/>
      <c r="N389" s="121"/>
      <c r="O389" s="121"/>
      <c r="P389" s="121"/>
      <c r="Q389" s="121"/>
      <c r="R389" s="121"/>
      <c r="S389" s="121"/>
      <c r="T389" s="121"/>
      <c r="U389" s="121"/>
      <c r="V389" s="121"/>
      <c r="W389" s="121"/>
      <c r="X389" s="121"/>
      <c r="Y389" s="121"/>
      <c r="Z389" s="122"/>
      <c r="AA389" s="121"/>
      <c r="AB389" s="123"/>
    </row>
    <row r="390" spans="2:28" ht="15.75" customHeight="1" x14ac:dyDescent="0.3">
      <c r="B390" s="121"/>
      <c r="C390" s="121"/>
      <c r="D390" s="121"/>
      <c r="E390" s="121"/>
      <c r="F390" s="121"/>
      <c r="G390" s="111"/>
      <c r="H390" s="121"/>
      <c r="I390" s="121"/>
      <c r="J390" s="121"/>
      <c r="K390" s="121"/>
      <c r="L390" s="121"/>
      <c r="M390" s="121"/>
      <c r="N390" s="121"/>
      <c r="O390" s="121"/>
      <c r="P390" s="121"/>
      <c r="Q390" s="121"/>
      <c r="R390" s="121"/>
      <c r="S390" s="121"/>
      <c r="T390" s="121"/>
      <c r="U390" s="121"/>
      <c r="V390" s="121"/>
      <c r="W390" s="121"/>
      <c r="X390" s="121"/>
      <c r="Y390" s="121"/>
      <c r="Z390" s="122"/>
      <c r="AA390" s="121"/>
      <c r="AB390" s="123"/>
    </row>
    <row r="391" spans="2:28" ht="15.75" customHeight="1" x14ac:dyDescent="0.3">
      <c r="B391" s="121"/>
      <c r="C391" s="121"/>
      <c r="D391" s="121"/>
      <c r="E391" s="121"/>
      <c r="F391" s="121"/>
      <c r="G391" s="111"/>
      <c r="H391" s="121"/>
      <c r="I391" s="121"/>
      <c r="J391" s="121"/>
      <c r="K391" s="121"/>
      <c r="L391" s="121"/>
      <c r="M391" s="121"/>
      <c r="N391" s="121"/>
      <c r="O391" s="121"/>
      <c r="P391" s="121"/>
      <c r="Q391" s="121"/>
      <c r="R391" s="121"/>
      <c r="S391" s="121"/>
      <c r="T391" s="121"/>
      <c r="U391" s="121"/>
      <c r="V391" s="121"/>
      <c r="W391" s="121"/>
      <c r="X391" s="121"/>
      <c r="Y391" s="121"/>
      <c r="Z391" s="122"/>
      <c r="AA391" s="121"/>
      <c r="AB391" s="123"/>
    </row>
    <row r="392" spans="2:28" ht="15.75" customHeight="1" x14ac:dyDescent="0.3">
      <c r="B392" s="121"/>
      <c r="C392" s="121"/>
      <c r="D392" s="121"/>
      <c r="E392" s="121"/>
      <c r="F392" s="121"/>
      <c r="G392" s="111"/>
      <c r="H392" s="121"/>
      <c r="I392" s="121"/>
      <c r="J392" s="121"/>
      <c r="K392" s="121"/>
      <c r="L392" s="121"/>
      <c r="M392" s="121"/>
      <c r="N392" s="121"/>
      <c r="O392" s="121"/>
      <c r="P392" s="121"/>
      <c r="Q392" s="121"/>
      <c r="R392" s="121"/>
      <c r="S392" s="121"/>
      <c r="T392" s="121"/>
      <c r="U392" s="121"/>
      <c r="V392" s="121"/>
      <c r="W392" s="121"/>
      <c r="X392" s="121"/>
      <c r="Y392" s="121"/>
      <c r="Z392" s="122"/>
      <c r="AA392" s="121"/>
      <c r="AB392" s="123"/>
    </row>
    <row r="393" spans="2:28" ht="15.75" customHeight="1" x14ac:dyDescent="0.3">
      <c r="B393" s="121"/>
      <c r="C393" s="121"/>
      <c r="D393" s="121"/>
      <c r="E393" s="121"/>
      <c r="F393" s="121"/>
      <c r="G393" s="111"/>
      <c r="H393" s="121"/>
      <c r="I393" s="121"/>
      <c r="J393" s="121"/>
      <c r="K393" s="121"/>
      <c r="L393" s="121"/>
      <c r="M393" s="121"/>
      <c r="N393" s="121"/>
      <c r="O393" s="121"/>
      <c r="P393" s="121"/>
      <c r="Q393" s="121"/>
      <c r="R393" s="121"/>
      <c r="S393" s="121"/>
      <c r="T393" s="121"/>
      <c r="U393" s="121"/>
      <c r="V393" s="121"/>
      <c r="W393" s="121"/>
      <c r="X393" s="121"/>
      <c r="Y393" s="121"/>
      <c r="Z393" s="122"/>
      <c r="AA393" s="121"/>
      <c r="AB393" s="123"/>
    </row>
    <row r="394" spans="2:28" ht="15.75" customHeight="1" x14ac:dyDescent="0.3">
      <c r="B394" s="121"/>
      <c r="C394" s="121"/>
      <c r="D394" s="121"/>
      <c r="E394" s="121"/>
      <c r="F394" s="121"/>
      <c r="G394" s="111"/>
      <c r="H394" s="121"/>
      <c r="I394" s="121"/>
      <c r="J394" s="121"/>
      <c r="K394" s="121"/>
      <c r="L394" s="121"/>
      <c r="M394" s="121"/>
      <c r="N394" s="121"/>
      <c r="O394" s="121"/>
      <c r="P394" s="121"/>
      <c r="Q394" s="121"/>
      <c r="R394" s="121"/>
      <c r="S394" s="121"/>
      <c r="T394" s="121"/>
      <c r="U394" s="121"/>
      <c r="V394" s="121"/>
      <c r="W394" s="121"/>
      <c r="X394" s="121"/>
      <c r="Y394" s="121"/>
      <c r="Z394" s="122"/>
      <c r="AA394" s="121"/>
      <c r="AB394" s="123"/>
    </row>
    <row r="395" spans="2:28" ht="15.75" customHeight="1" x14ac:dyDescent="0.3">
      <c r="B395" s="121"/>
      <c r="C395" s="121"/>
      <c r="D395" s="121"/>
      <c r="E395" s="121"/>
      <c r="F395" s="121"/>
      <c r="G395" s="111"/>
      <c r="H395" s="121"/>
      <c r="I395" s="121"/>
      <c r="J395" s="121"/>
      <c r="K395" s="121"/>
      <c r="L395" s="121"/>
      <c r="M395" s="121"/>
      <c r="N395" s="121"/>
      <c r="O395" s="121"/>
      <c r="P395" s="121"/>
      <c r="Q395" s="121"/>
      <c r="R395" s="121"/>
      <c r="S395" s="121"/>
      <c r="T395" s="121"/>
      <c r="U395" s="121"/>
      <c r="V395" s="121"/>
      <c r="W395" s="121"/>
      <c r="X395" s="121"/>
      <c r="Y395" s="121"/>
      <c r="Z395" s="122"/>
      <c r="AA395" s="121"/>
      <c r="AB395" s="123"/>
    </row>
    <row r="396" spans="2:28" ht="15.75" customHeight="1" x14ac:dyDescent="0.3">
      <c r="B396" s="121"/>
      <c r="C396" s="121"/>
      <c r="D396" s="121"/>
      <c r="E396" s="121"/>
      <c r="F396" s="121"/>
      <c r="G396" s="111"/>
      <c r="H396" s="121"/>
      <c r="I396" s="121"/>
      <c r="J396" s="121"/>
      <c r="K396" s="121"/>
      <c r="L396" s="121"/>
      <c r="M396" s="121"/>
      <c r="N396" s="121"/>
      <c r="O396" s="121"/>
      <c r="P396" s="121"/>
      <c r="Q396" s="121"/>
      <c r="R396" s="121"/>
      <c r="S396" s="121"/>
      <c r="T396" s="121"/>
      <c r="U396" s="121"/>
      <c r="V396" s="121"/>
      <c r="W396" s="121"/>
      <c r="X396" s="121"/>
      <c r="Y396" s="121"/>
      <c r="Z396" s="122"/>
      <c r="AA396" s="121"/>
      <c r="AB396" s="123"/>
    </row>
    <row r="397" spans="2:28" ht="15.75" customHeight="1" x14ac:dyDescent="0.3">
      <c r="B397" s="121"/>
      <c r="C397" s="121"/>
      <c r="D397" s="121"/>
      <c r="E397" s="121"/>
      <c r="F397" s="121"/>
      <c r="G397" s="111"/>
      <c r="H397" s="121"/>
      <c r="I397" s="121"/>
      <c r="J397" s="121"/>
      <c r="K397" s="121"/>
      <c r="L397" s="121"/>
      <c r="M397" s="121"/>
      <c r="N397" s="121"/>
      <c r="O397" s="121"/>
      <c r="P397" s="121"/>
      <c r="Q397" s="121"/>
      <c r="R397" s="121"/>
      <c r="S397" s="121"/>
      <c r="T397" s="121"/>
      <c r="U397" s="121"/>
      <c r="V397" s="121"/>
      <c r="W397" s="121"/>
      <c r="X397" s="121"/>
      <c r="Y397" s="121"/>
      <c r="Z397" s="122"/>
      <c r="AA397" s="121"/>
      <c r="AB397" s="123"/>
    </row>
    <row r="398" spans="2:28" ht="15.75" customHeight="1" x14ac:dyDescent="0.3">
      <c r="B398" s="121"/>
      <c r="C398" s="121"/>
      <c r="D398" s="121"/>
      <c r="E398" s="121"/>
      <c r="F398" s="121"/>
      <c r="G398" s="111"/>
      <c r="H398" s="121"/>
      <c r="I398" s="121"/>
      <c r="J398" s="121"/>
      <c r="K398" s="121"/>
      <c r="L398" s="121"/>
      <c r="M398" s="121"/>
      <c r="N398" s="121"/>
      <c r="O398" s="121"/>
      <c r="P398" s="121"/>
      <c r="Q398" s="121"/>
      <c r="R398" s="121"/>
      <c r="S398" s="121"/>
      <c r="T398" s="121"/>
      <c r="U398" s="121"/>
      <c r="V398" s="121"/>
      <c r="W398" s="121"/>
      <c r="X398" s="121"/>
      <c r="Y398" s="121"/>
      <c r="Z398" s="122"/>
      <c r="AA398" s="121"/>
      <c r="AB398" s="123"/>
    </row>
    <row r="399" spans="2:28" ht="15.75" customHeight="1" x14ac:dyDescent="0.3">
      <c r="B399" s="121"/>
      <c r="C399" s="121"/>
      <c r="D399" s="121"/>
      <c r="E399" s="121"/>
      <c r="F399" s="121"/>
      <c r="G399" s="111"/>
      <c r="H399" s="121"/>
      <c r="I399" s="121"/>
      <c r="J399" s="121"/>
      <c r="K399" s="121"/>
      <c r="L399" s="121"/>
      <c r="M399" s="121"/>
      <c r="N399" s="121"/>
      <c r="O399" s="121"/>
      <c r="P399" s="121"/>
      <c r="Q399" s="121"/>
      <c r="R399" s="121"/>
      <c r="S399" s="121"/>
      <c r="T399" s="121"/>
      <c r="U399" s="121"/>
      <c r="V399" s="121"/>
      <c r="W399" s="121"/>
      <c r="X399" s="121"/>
      <c r="Y399" s="121"/>
      <c r="Z399" s="122"/>
      <c r="AA399" s="121"/>
      <c r="AB399" s="123"/>
    </row>
    <row r="400" spans="2:28" ht="15.75" customHeight="1" x14ac:dyDescent="0.3">
      <c r="B400" s="121"/>
      <c r="C400" s="121"/>
      <c r="D400" s="121"/>
      <c r="E400" s="121"/>
      <c r="F400" s="121"/>
      <c r="G400" s="111"/>
      <c r="H400" s="121"/>
      <c r="I400" s="121"/>
      <c r="J400" s="121"/>
      <c r="K400" s="121"/>
      <c r="L400" s="121"/>
      <c r="M400" s="121"/>
      <c r="N400" s="121"/>
      <c r="O400" s="121"/>
      <c r="P400" s="121"/>
      <c r="Q400" s="121"/>
      <c r="R400" s="121"/>
      <c r="S400" s="121"/>
      <c r="T400" s="121"/>
      <c r="U400" s="121"/>
      <c r="V400" s="121"/>
      <c r="W400" s="121"/>
      <c r="X400" s="121"/>
      <c r="Y400" s="121"/>
      <c r="Z400" s="122"/>
      <c r="AA400" s="121"/>
      <c r="AB400" s="123"/>
    </row>
    <row r="401" spans="2:28" ht="15.75" customHeight="1" x14ac:dyDescent="0.3">
      <c r="B401" s="121"/>
      <c r="C401" s="121"/>
      <c r="D401" s="121"/>
      <c r="E401" s="121"/>
      <c r="F401" s="121"/>
      <c r="G401" s="111"/>
      <c r="H401" s="121"/>
      <c r="I401" s="121"/>
      <c r="J401" s="121"/>
      <c r="K401" s="121"/>
      <c r="L401" s="121"/>
      <c r="M401" s="121"/>
      <c r="N401" s="121"/>
      <c r="O401" s="121"/>
      <c r="P401" s="121"/>
      <c r="Q401" s="121"/>
      <c r="R401" s="121"/>
      <c r="S401" s="121"/>
      <c r="T401" s="121"/>
      <c r="U401" s="121"/>
      <c r="V401" s="121"/>
      <c r="W401" s="121"/>
      <c r="X401" s="121"/>
      <c r="Y401" s="121"/>
      <c r="Z401" s="122"/>
      <c r="AA401" s="121"/>
      <c r="AB401" s="123"/>
    </row>
    <row r="402" spans="2:28" ht="15.75" customHeight="1" x14ac:dyDescent="0.3">
      <c r="B402" s="121"/>
      <c r="C402" s="121"/>
      <c r="D402" s="121"/>
      <c r="E402" s="121"/>
      <c r="F402" s="121"/>
      <c r="G402" s="111"/>
      <c r="H402" s="121"/>
      <c r="I402" s="121"/>
      <c r="J402" s="121"/>
      <c r="K402" s="121"/>
      <c r="L402" s="121"/>
      <c r="M402" s="121"/>
      <c r="N402" s="121"/>
      <c r="O402" s="121"/>
      <c r="P402" s="121"/>
      <c r="Q402" s="121"/>
      <c r="R402" s="121"/>
      <c r="S402" s="121"/>
      <c r="T402" s="121"/>
      <c r="U402" s="121"/>
      <c r="V402" s="121"/>
      <c r="W402" s="121"/>
      <c r="X402" s="121"/>
      <c r="Y402" s="121"/>
      <c r="Z402" s="122"/>
      <c r="AA402" s="121"/>
      <c r="AB402" s="123"/>
    </row>
    <row r="403" spans="2:28" ht="15.75" customHeight="1" x14ac:dyDescent="0.3">
      <c r="B403" s="121"/>
      <c r="C403" s="121"/>
      <c r="D403" s="121"/>
      <c r="E403" s="121"/>
      <c r="F403" s="121"/>
      <c r="G403" s="111"/>
      <c r="H403" s="121"/>
      <c r="I403" s="121"/>
      <c r="J403" s="121"/>
      <c r="K403" s="121"/>
      <c r="L403" s="121"/>
      <c r="M403" s="121"/>
      <c r="N403" s="121"/>
      <c r="O403" s="121"/>
      <c r="P403" s="121"/>
      <c r="Q403" s="121"/>
      <c r="R403" s="121"/>
      <c r="S403" s="121"/>
      <c r="T403" s="121"/>
      <c r="U403" s="121"/>
      <c r="V403" s="121"/>
      <c r="W403" s="121"/>
      <c r="X403" s="121"/>
      <c r="Y403" s="121"/>
      <c r="Z403" s="122"/>
      <c r="AA403" s="121"/>
      <c r="AB403" s="123"/>
    </row>
    <row r="404" spans="2:28" ht="15.75" customHeight="1" x14ac:dyDescent="0.3">
      <c r="B404" s="121"/>
      <c r="C404" s="121"/>
      <c r="D404" s="121"/>
      <c r="E404" s="121"/>
      <c r="F404" s="121"/>
      <c r="G404" s="111"/>
      <c r="H404" s="121"/>
      <c r="I404" s="121"/>
      <c r="J404" s="121"/>
      <c r="K404" s="121"/>
      <c r="L404" s="121"/>
      <c r="M404" s="121"/>
      <c r="N404" s="121"/>
      <c r="O404" s="121"/>
      <c r="P404" s="121"/>
      <c r="Q404" s="121"/>
      <c r="R404" s="121"/>
      <c r="S404" s="121"/>
      <c r="T404" s="121"/>
      <c r="U404" s="121"/>
      <c r="V404" s="121"/>
      <c r="W404" s="121"/>
      <c r="X404" s="121"/>
      <c r="Y404" s="121"/>
      <c r="Z404" s="122"/>
      <c r="AA404" s="121"/>
      <c r="AB404" s="123"/>
    </row>
    <row r="405" spans="2:28" ht="15.75" customHeight="1" x14ac:dyDescent="0.3">
      <c r="B405" s="121"/>
      <c r="C405" s="121"/>
      <c r="D405" s="121"/>
      <c r="E405" s="121"/>
      <c r="F405" s="121"/>
      <c r="G405" s="111"/>
      <c r="H405" s="121"/>
      <c r="I405" s="121"/>
      <c r="J405" s="121"/>
      <c r="K405" s="121"/>
      <c r="L405" s="121"/>
      <c r="M405" s="121"/>
      <c r="N405" s="121"/>
      <c r="O405" s="121"/>
      <c r="P405" s="121"/>
      <c r="Q405" s="121"/>
      <c r="R405" s="121"/>
      <c r="S405" s="121"/>
      <c r="T405" s="121"/>
      <c r="U405" s="121"/>
      <c r="V405" s="121"/>
      <c r="W405" s="121"/>
      <c r="X405" s="121"/>
      <c r="Y405" s="121"/>
      <c r="Z405" s="122"/>
      <c r="AA405" s="121"/>
      <c r="AB405" s="123"/>
    </row>
    <row r="406" spans="2:28" ht="15.75" customHeight="1" x14ac:dyDescent="0.3">
      <c r="B406" s="121"/>
      <c r="C406" s="121"/>
      <c r="D406" s="121"/>
      <c r="E406" s="121"/>
      <c r="F406" s="121"/>
      <c r="G406" s="111"/>
      <c r="H406" s="121"/>
      <c r="I406" s="121"/>
      <c r="J406" s="121"/>
      <c r="K406" s="121"/>
      <c r="L406" s="121"/>
      <c r="M406" s="121"/>
      <c r="N406" s="121"/>
      <c r="O406" s="121"/>
      <c r="P406" s="121"/>
      <c r="Q406" s="121"/>
      <c r="R406" s="121"/>
      <c r="S406" s="121"/>
      <c r="T406" s="121"/>
      <c r="U406" s="121"/>
      <c r="V406" s="121"/>
      <c r="W406" s="121"/>
      <c r="X406" s="121"/>
      <c r="Y406" s="121"/>
      <c r="Z406" s="122"/>
      <c r="AA406" s="121"/>
      <c r="AB406" s="123"/>
    </row>
    <row r="407" spans="2:28" ht="15.75" customHeight="1" x14ac:dyDescent="0.3">
      <c r="B407" s="121"/>
      <c r="C407" s="121"/>
      <c r="D407" s="121"/>
      <c r="E407" s="121"/>
      <c r="F407" s="121"/>
      <c r="G407" s="111"/>
      <c r="H407" s="121"/>
      <c r="I407" s="121"/>
      <c r="J407" s="121"/>
      <c r="K407" s="121"/>
      <c r="L407" s="121"/>
      <c r="M407" s="121"/>
      <c r="N407" s="121"/>
      <c r="O407" s="121"/>
      <c r="P407" s="121"/>
      <c r="Q407" s="121"/>
      <c r="R407" s="121"/>
      <c r="S407" s="121"/>
      <c r="T407" s="121"/>
      <c r="U407" s="121"/>
      <c r="V407" s="121"/>
      <c r="W407" s="121"/>
      <c r="X407" s="121"/>
      <c r="Y407" s="121"/>
      <c r="Z407" s="122"/>
      <c r="AA407" s="121"/>
      <c r="AB407" s="123"/>
    </row>
    <row r="408" spans="2:28" ht="15.75" customHeight="1" x14ac:dyDescent="0.3">
      <c r="B408" s="121"/>
      <c r="C408" s="121"/>
      <c r="D408" s="121"/>
      <c r="E408" s="121"/>
      <c r="F408" s="121"/>
      <c r="G408" s="111"/>
      <c r="H408" s="121"/>
      <c r="I408" s="121"/>
      <c r="J408" s="121"/>
      <c r="K408" s="121"/>
      <c r="L408" s="121"/>
      <c r="M408" s="121"/>
      <c r="N408" s="121"/>
      <c r="O408" s="121"/>
      <c r="P408" s="121"/>
      <c r="Q408" s="121"/>
      <c r="R408" s="121"/>
      <c r="S408" s="121"/>
      <c r="T408" s="121"/>
      <c r="U408" s="121"/>
      <c r="V408" s="121"/>
      <c r="W408" s="121"/>
      <c r="X408" s="121"/>
      <c r="Y408" s="121"/>
      <c r="Z408" s="122"/>
      <c r="AA408" s="121"/>
      <c r="AB408" s="123"/>
    </row>
    <row r="409" spans="2:28" ht="15.75" customHeight="1" x14ac:dyDescent="0.3">
      <c r="B409" s="121"/>
      <c r="C409" s="121"/>
      <c r="D409" s="121"/>
      <c r="E409" s="121"/>
      <c r="F409" s="121"/>
      <c r="G409" s="111"/>
      <c r="H409" s="121"/>
      <c r="I409" s="121"/>
      <c r="J409" s="121"/>
      <c r="K409" s="121"/>
      <c r="L409" s="121"/>
      <c r="M409" s="121"/>
      <c r="N409" s="121"/>
      <c r="O409" s="121"/>
      <c r="P409" s="121"/>
      <c r="Q409" s="121"/>
      <c r="R409" s="121"/>
      <c r="S409" s="121"/>
      <c r="T409" s="121"/>
      <c r="U409" s="121"/>
      <c r="V409" s="121"/>
      <c r="W409" s="121"/>
      <c r="X409" s="121"/>
      <c r="Y409" s="121"/>
      <c r="Z409" s="122"/>
      <c r="AA409" s="121"/>
      <c r="AB409" s="123"/>
    </row>
    <row r="410" spans="2:28" ht="15.75" customHeight="1" x14ac:dyDescent="0.3">
      <c r="B410" s="121"/>
      <c r="C410" s="121"/>
      <c r="D410" s="121"/>
      <c r="E410" s="121"/>
      <c r="F410" s="121"/>
      <c r="G410" s="111"/>
      <c r="H410" s="121"/>
      <c r="I410" s="121"/>
      <c r="J410" s="121"/>
      <c r="K410" s="121"/>
      <c r="L410" s="121"/>
      <c r="M410" s="121"/>
      <c r="N410" s="121"/>
      <c r="O410" s="121"/>
      <c r="P410" s="121"/>
      <c r="Q410" s="121"/>
      <c r="R410" s="121"/>
      <c r="S410" s="121"/>
      <c r="T410" s="121"/>
      <c r="U410" s="121"/>
      <c r="V410" s="121"/>
      <c r="W410" s="121"/>
      <c r="X410" s="121"/>
      <c r="Y410" s="121"/>
      <c r="Z410" s="122"/>
      <c r="AA410" s="121"/>
      <c r="AB410" s="123"/>
    </row>
    <row r="411" spans="2:28" ht="15.75" customHeight="1" x14ac:dyDescent="0.3">
      <c r="B411" s="121"/>
      <c r="C411" s="121"/>
      <c r="D411" s="121"/>
      <c r="E411" s="121"/>
      <c r="F411" s="121"/>
      <c r="G411" s="111"/>
      <c r="H411" s="121"/>
      <c r="I411" s="121"/>
      <c r="J411" s="121"/>
      <c r="K411" s="121"/>
      <c r="L411" s="121"/>
      <c r="M411" s="121"/>
      <c r="N411" s="121"/>
      <c r="O411" s="121"/>
      <c r="P411" s="121"/>
      <c r="Q411" s="121"/>
      <c r="R411" s="121"/>
      <c r="S411" s="121"/>
      <c r="T411" s="121"/>
      <c r="U411" s="121"/>
      <c r="V411" s="121"/>
      <c r="W411" s="121"/>
      <c r="X411" s="121"/>
      <c r="Y411" s="121"/>
      <c r="Z411" s="122"/>
      <c r="AA411" s="121"/>
      <c r="AB411" s="123"/>
    </row>
    <row r="412" spans="2:28" ht="15.75" customHeight="1" x14ac:dyDescent="0.3">
      <c r="B412" s="121"/>
      <c r="C412" s="121"/>
      <c r="D412" s="121"/>
      <c r="E412" s="121"/>
      <c r="F412" s="121"/>
      <c r="G412" s="111"/>
      <c r="H412" s="121"/>
      <c r="I412" s="121"/>
      <c r="J412" s="121"/>
      <c r="K412" s="121"/>
      <c r="L412" s="121"/>
      <c r="M412" s="121"/>
      <c r="N412" s="121"/>
      <c r="O412" s="121"/>
      <c r="P412" s="121"/>
      <c r="Q412" s="121"/>
      <c r="R412" s="121"/>
      <c r="S412" s="121"/>
      <c r="T412" s="121"/>
      <c r="U412" s="121"/>
      <c r="V412" s="121"/>
      <c r="W412" s="121"/>
      <c r="X412" s="121"/>
      <c r="Y412" s="121"/>
      <c r="Z412" s="122"/>
      <c r="AA412" s="121"/>
      <c r="AB412" s="123"/>
    </row>
    <row r="413" spans="2:28" ht="15.75" customHeight="1" x14ac:dyDescent="0.3">
      <c r="B413" s="121"/>
      <c r="C413" s="121"/>
      <c r="D413" s="121"/>
      <c r="E413" s="121"/>
      <c r="F413" s="121"/>
      <c r="G413" s="111"/>
      <c r="H413" s="121"/>
      <c r="I413" s="121"/>
      <c r="J413" s="121"/>
      <c r="K413" s="121"/>
      <c r="L413" s="121"/>
      <c r="M413" s="121"/>
      <c r="N413" s="121"/>
      <c r="O413" s="121"/>
      <c r="P413" s="121"/>
      <c r="Q413" s="121"/>
      <c r="R413" s="121"/>
      <c r="S413" s="121"/>
      <c r="T413" s="121"/>
      <c r="U413" s="121"/>
      <c r="V413" s="121"/>
      <c r="W413" s="121"/>
      <c r="X413" s="121"/>
      <c r="Y413" s="121"/>
      <c r="Z413" s="122"/>
      <c r="AA413" s="121"/>
      <c r="AB413" s="123"/>
    </row>
    <row r="414" spans="2:28" ht="15.75" customHeight="1" x14ac:dyDescent="0.3">
      <c r="B414" s="121"/>
      <c r="C414" s="121"/>
      <c r="D414" s="121"/>
      <c r="E414" s="121"/>
      <c r="F414" s="121"/>
      <c r="G414" s="111"/>
      <c r="H414" s="121"/>
      <c r="I414" s="121"/>
      <c r="J414" s="121"/>
      <c r="K414" s="121"/>
      <c r="L414" s="121"/>
      <c r="M414" s="121"/>
      <c r="N414" s="121"/>
      <c r="O414" s="121"/>
      <c r="P414" s="121"/>
      <c r="Q414" s="121"/>
      <c r="R414" s="121"/>
      <c r="S414" s="121"/>
      <c r="T414" s="121"/>
      <c r="U414" s="121"/>
      <c r="V414" s="121"/>
      <c r="W414" s="121"/>
      <c r="X414" s="121"/>
      <c r="Y414" s="121"/>
      <c r="Z414" s="122"/>
      <c r="AA414" s="121"/>
      <c r="AB414" s="123"/>
    </row>
    <row r="415" spans="2:28" ht="15.75" customHeight="1" x14ac:dyDescent="0.3">
      <c r="B415" s="121"/>
      <c r="C415" s="121"/>
      <c r="D415" s="121"/>
      <c r="E415" s="121"/>
      <c r="F415" s="121"/>
      <c r="G415" s="111"/>
      <c r="H415" s="121"/>
      <c r="I415" s="121"/>
      <c r="J415" s="121"/>
      <c r="K415" s="121"/>
      <c r="L415" s="121"/>
      <c r="M415" s="121"/>
      <c r="N415" s="121"/>
      <c r="O415" s="121"/>
      <c r="P415" s="121"/>
      <c r="Q415" s="121"/>
      <c r="R415" s="121"/>
      <c r="S415" s="121"/>
      <c r="T415" s="121"/>
      <c r="U415" s="121"/>
      <c r="V415" s="121"/>
      <c r="W415" s="121"/>
      <c r="X415" s="121"/>
      <c r="Y415" s="121"/>
      <c r="Z415" s="122"/>
      <c r="AA415" s="121"/>
      <c r="AB415" s="123"/>
    </row>
    <row r="416" spans="2:28" ht="15.75" customHeight="1" x14ac:dyDescent="0.3">
      <c r="B416" s="121"/>
      <c r="C416" s="121"/>
      <c r="D416" s="121"/>
      <c r="E416" s="121"/>
      <c r="F416" s="121"/>
      <c r="G416" s="111"/>
      <c r="H416" s="121"/>
      <c r="I416" s="121"/>
      <c r="J416" s="121"/>
      <c r="K416" s="121"/>
      <c r="L416" s="121"/>
      <c r="M416" s="121"/>
      <c r="N416" s="121"/>
      <c r="O416" s="121"/>
      <c r="P416" s="121"/>
      <c r="Q416" s="121"/>
      <c r="R416" s="121"/>
      <c r="S416" s="121"/>
      <c r="T416" s="121"/>
      <c r="U416" s="121"/>
      <c r="V416" s="121"/>
      <c r="W416" s="121"/>
      <c r="X416" s="121"/>
      <c r="Y416" s="121"/>
      <c r="Z416" s="122"/>
      <c r="AA416" s="121"/>
      <c r="AB416" s="123"/>
    </row>
    <row r="417" spans="2:28" ht="15.75" customHeight="1" x14ac:dyDescent="0.3">
      <c r="B417" s="121"/>
      <c r="C417" s="121"/>
      <c r="D417" s="121"/>
      <c r="E417" s="121"/>
      <c r="F417" s="121"/>
      <c r="G417" s="111"/>
      <c r="H417" s="121"/>
      <c r="I417" s="121"/>
      <c r="J417" s="121"/>
      <c r="K417" s="121"/>
      <c r="L417" s="121"/>
      <c r="M417" s="121"/>
      <c r="N417" s="121"/>
      <c r="O417" s="121"/>
      <c r="P417" s="121"/>
      <c r="Q417" s="121"/>
      <c r="R417" s="121"/>
      <c r="S417" s="121"/>
      <c r="T417" s="121"/>
      <c r="U417" s="121"/>
      <c r="V417" s="121"/>
      <c r="W417" s="121"/>
      <c r="X417" s="121"/>
      <c r="Y417" s="121"/>
      <c r="Z417" s="122"/>
      <c r="AA417" s="121"/>
      <c r="AB417" s="123"/>
    </row>
    <row r="418" spans="2:28" ht="15.75" customHeight="1" x14ac:dyDescent="0.3">
      <c r="B418" s="121"/>
      <c r="C418" s="121"/>
      <c r="D418" s="121"/>
      <c r="E418" s="121"/>
      <c r="F418" s="121"/>
      <c r="G418" s="111"/>
      <c r="H418" s="121"/>
      <c r="I418" s="121"/>
      <c r="J418" s="121"/>
      <c r="K418" s="121"/>
      <c r="L418" s="121"/>
      <c r="M418" s="121"/>
      <c r="N418" s="121"/>
      <c r="O418" s="121"/>
      <c r="P418" s="121"/>
      <c r="Q418" s="121"/>
      <c r="R418" s="121"/>
      <c r="S418" s="121"/>
      <c r="T418" s="121"/>
      <c r="U418" s="121"/>
      <c r="V418" s="121"/>
      <c r="W418" s="121"/>
      <c r="X418" s="121"/>
      <c r="Y418" s="121"/>
      <c r="Z418" s="122"/>
      <c r="AA418" s="121"/>
      <c r="AB418" s="123"/>
    </row>
    <row r="419" spans="2:28" ht="15.75" customHeight="1" x14ac:dyDescent="0.3">
      <c r="B419" s="121"/>
      <c r="C419" s="121"/>
      <c r="D419" s="121"/>
      <c r="E419" s="121"/>
      <c r="F419" s="121"/>
      <c r="G419" s="111"/>
      <c r="H419" s="121"/>
      <c r="I419" s="121"/>
      <c r="J419" s="121"/>
      <c r="K419" s="121"/>
      <c r="L419" s="121"/>
      <c r="M419" s="121"/>
      <c r="N419" s="121"/>
      <c r="O419" s="121"/>
      <c r="P419" s="121"/>
      <c r="Q419" s="121"/>
      <c r="R419" s="121"/>
      <c r="S419" s="121"/>
      <c r="T419" s="121"/>
      <c r="U419" s="121"/>
      <c r="V419" s="121"/>
      <c r="W419" s="121"/>
      <c r="X419" s="121"/>
      <c r="Y419" s="121"/>
      <c r="Z419" s="122"/>
      <c r="AA419" s="121"/>
      <c r="AB419" s="123"/>
    </row>
    <row r="420" spans="2:28" ht="15.75" customHeight="1" x14ac:dyDescent="0.3">
      <c r="B420" s="121"/>
      <c r="C420" s="121"/>
      <c r="D420" s="121"/>
      <c r="E420" s="121"/>
      <c r="F420" s="121"/>
      <c r="G420" s="111"/>
      <c r="H420" s="121"/>
      <c r="I420" s="121"/>
      <c r="J420" s="121"/>
      <c r="K420" s="121"/>
      <c r="L420" s="121"/>
      <c r="M420" s="121"/>
      <c r="N420" s="121"/>
      <c r="O420" s="121"/>
      <c r="P420" s="121"/>
      <c r="Q420" s="121"/>
      <c r="R420" s="121"/>
      <c r="S420" s="121"/>
      <c r="T420" s="121"/>
      <c r="U420" s="121"/>
      <c r="V420" s="121"/>
      <c r="W420" s="121"/>
      <c r="X420" s="121"/>
      <c r="Y420" s="121"/>
      <c r="Z420" s="122"/>
      <c r="AA420" s="121"/>
      <c r="AB420" s="123"/>
    </row>
    <row r="421" spans="2:28" ht="15.75" customHeight="1" x14ac:dyDescent="0.3">
      <c r="B421" s="121"/>
      <c r="C421" s="121"/>
      <c r="D421" s="121"/>
      <c r="E421" s="121"/>
      <c r="F421" s="121"/>
      <c r="G421" s="111"/>
      <c r="H421" s="121"/>
      <c r="I421" s="121"/>
      <c r="J421" s="121"/>
      <c r="K421" s="121"/>
      <c r="L421" s="121"/>
      <c r="M421" s="121"/>
      <c r="N421" s="121"/>
      <c r="O421" s="121"/>
      <c r="P421" s="121"/>
      <c r="Q421" s="121"/>
      <c r="R421" s="121"/>
      <c r="S421" s="121"/>
      <c r="T421" s="121"/>
      <c r="U421" s="121"/>
      <c r="V421" s="121"/>
      <c r="W421" s="121"/>
      <c r="X421" s="121"/>
      <c r="Y421" s="121"/>
      <c r="Z421" s="122"/>
      <c r="AA421" s="121"/>
      <c r="AB421" s="123"/>
    </row>
    <row r="422" spans="2:28" ht="15.75" customHeight="1" x14ac:dyDescent="0.3">
      <c r="B422" s="121"/>
      <c r="C422" s="121"/>
      <c r="D422" s="121"/>
      <c r="E422" s="121"/>
      <c r="F422" s="121"/>
      <c r="G422" s="111"/>
      <c r="H422" s="121"/>
      <c r="I422" s="121"/>
      <c r="J422" s="121"/>
      <c r="K422" s="121"/>
      <c r="L422" s="121"/>
      <c r="M422" s="121"/>
      <c r="N422" s="121"/>
      <c r="O422" s="121"/>
      <c r="P422" s="121"/>
      <c r="Q422" s="121"/>
      <c r="R422" s="121"/>
      <c r="S422" s="121"/>
      <c r="T422" s="121"/>
      <c r="U422" s="121"/>
      <c r="V422" s="121"/>
      <c r="W422" s="121"/>
      <c r="X422" s="121"/>
      <c r="Y422" s="121"/>
      <c r="Z422" s="122"/>
      <c r="AA422" s="121"/>
      <c r="AB422" s="123"/>
    </row>
    <row r="423" spans="2:28" ht="15.75" customHeight="1" x14ac:dyDescent="0.3">
      <c r="B423" s="121"/>
      <c r="C423" s="121"/>
      <c r="D423" s="121"/>
      <c r="E423" s="121"/>
      <c r="F423" s="121"/>
      <c r="G423" s="111"/>
      <c r="H423" s="121"/>
      <c r="I423" s="121"/>
      <c r="J423" s="121"/>
      <c r="K423" s="121"/>
      <c r="L423" s="121"/>
      <c r="M423" s="121"/>
      <c r="N423" s="121"/>
      <c r="O423" s="121"/>
      <c r="P423" s="121"/>
      <c r="Q423" s="121"/>
      <c r="R423" s="121"/>
      <c r="S423" s="121"/>
      <c r="T423" s="121"/>
      <c r="U423" s="121"/>
      <c r="V423" s="121"/>
      <c r="W423" s="121"/>
      <c r="X423" s="121"/>
      <c r="Y423" s="121"/>
      <c r="Z423" s="122"/>
      <c r="AA423" s="121"/>
      <c r="AB423" s="123"/>
    </row>
    <row r="424" spans="2:28" ht="15.75" customHeight="1" x14ac:dyDescent="0.3">
      <c r="B424" s="121"/>
      <c r="C424" s="121"/>
      <c r="D424" s="121"/>
      <c r="E424" s="121"/>
      <c r="F424" s="121"/>
      <c r="G424" s="111"/>
      <c r="H424" s="121"/>
      <c r="I424" s="121"/>
      <c r="J424" s="121"/>
      <c r="K424" s="121"/>
      <c r="L424" s="121"/>
      <c r="M424" s="121"/>
      <c r="N424" s="121"/>
      <c r="O424" s="121"/>
      <c r="P424" s="121"/>
      <c r="Q424" s="121"/>
      <c r="R424" s="121"/>
      <c r="S424" s="121"/>
      <c r="T424" s="121"/>
      <c r="U424" s="121"/>
      <c r="V424" s="121"/>
      <c r="W424" s="121"/>
      <c r="X424" s="121"/>
      <c r="Y424" s="121"/>
      <c r="Z424" s="122"/>
      <c r="AA424" s="121"/>
      <c r="AB424" s="123"/>
    </row>
    <row r="425" spans="2:28" ht="15.75" customHeight="1" x14ac:dyDescent="0.3">
      <c r="B425" s="121"/>
      <c r="C425" s="121"/>
      <c r="D425" s="121"/>
      <c r="E425" s="121"/>
      <c r="F425" s="121"/>
      <c r="G425" s="111"/>
      <c r="H425" s="121"/>
      <c r="I425" s="121"/>
      <c r="J425" s="121"/>
      <c r="K425" s="121"/>
      <c r="L425" s="121"/>
      <c r="M425" s="121"/>
      <c r="N425" s="121"/>
      <c r="O425" s="121"/>
      <c r="P425" s="121"/>
      <c r="Q425" s="121"/>
      <c r="R425" s="121"/>
      <c r="S425" s="121"/>
      <c r="T425" s="121"/>
      <c r="U425" s="121"/>
      <c r="V425" s="121"/>
      <c r="W425" s="121"/>
      <c r="X425" s="121"/>
      <c r="Y425" s="121"/>
      <c r="Z425" s="122"/>
      <c r="AA425" s="121"/>
      <c r="AB425" s="123"/>
    </row>
    <row r="426" spans="2:28" ht="15.75" customHeight="1" x14ac:dyDescent="0.3">
      <c r="B426" s="121"/>
      <c r="C426" s="121"/>
      <c r="D426" s="121"/>
      <c r="E426" s="121"/>
      <c r="F426" s="121"/>
      <c r="G426" s="111"/>
      <c r="H426" s="121"/>
      <c r="I426" s="121"/>
      <c r="J426" s="121"/>
      <c r="K426" s="121"/>
      <c r="L426" s="121"/>
      <c r="M426" s="121"/>
      <c r="N426" s="121"/>
      <c r="O426" s="121"/>
      <c r="P426" s="121"/>
      <c r="Q426" s="121"/>
      <c r="R426" s="121"/>
      <c r="S426" s="121"/>
      <c r="T426" s="121"/>
      <c r="U426" s="121"/>
      <c r="V426" s="121"/>
      <c r="W426" s="121"/>
      <c r="X426" s="121"/>
      <c r="Y426" s="121"/>
      <c r="Z426" s="122"/>
      <c r="AA426" s="121"/>
      <c r="AB426" s="123"/>
    </row>
    <row r="427" spans="2:28" ht="15.75" customHeight="1" x14ac:dyDescent="0.3">
      <c r="B427" s="121"/>
      <c r="C427" s="121"/>
      <c r="D427" s="121"/>
      <c r="E427" s="121"/>
      <c r="F427" s="121"/>
      <c r="G427" s="111"/>
      <c r="H427" s="121"/>
      <c r="I427" s="121"/>
      <c r="J427" s="121"/>
      <c r="K427" s="121"/>
      <c r="L427" s="121"/>
      <c r="M427" s="121"/>
      <c r="N427" s="121"/>
      <c r="O427" s="121"/>
      <c r="P427" s="121"/>
      <c r="Q427" s="121"/>
      <c r="R427" s="121"/>
      <c r="S427" s="121"/>
      <c r="T427" s="121"/>
      <c r="U427" s="121"/>
      <c r="V427" s="121"/>
      <c r="W427" s="121"/>
      <c r="X427" s="121"/>
      <c r="Y427" s="121"/>
      <c r="Z427" s="122"/>
      <c r="AA427" s="121"/>
      <c r="AB427" s="123"/>
    </row>
    <row r="428" spans="2:28" ht="15.75" customHeight="1" x14ac:dyDescent="0.3">
      <c r="B428" s="121"/>
      <c r="C428" s="121"/>
      <c r="D428" s="121"/>
      <c r="E428" s="121"/>
      <c r="F428" s="121"/>
      <c r="G428" s="111"/>
      <c r="H428" s="121"/>
      <c r="I428" s="121"/>
      <c r="J428" s="121"/>
      <c r="K428" s="121"/>
      <c r="L428" s="121"/>
      <c r="M428" s="121"/>
      <c r="N428" s="121"/>
      <c r="O428" s="121"/>
      <c r="P428" s="121"/>
      <c r="Q428" s="121"/>
      <c r="R428" s="121"/>
      <c r="S428" s="121"/>
      <c r="T428" s="121"/>
      <c r="U428" s="121"/>
      <c r="V428" s="121"/>
      <c r="W428" s="121"/>
      <c r="X428" s="121"/>
      <c r="Y428" s="121"/>
      <c r="Z428" s="122"/>
      <c r="AA428" s="121"/>
      <c r="AB428" s="123"/>
    </row>
    <row r="429" spans="2:28" ht="15.75" customHeight="1" x14ac:dyDescent="0.3">
      <c r="B429" s="121"/>
      <c r="C429" s="121"/>
      <c r="D429" s="121"/>
      <c r="E429" s="121"/>
      <c r="F429" s="121"/>
      <c r="G429" s="111"/>
      <c r="H429" s="121"/>
      <c r="I429" s="121"/>
      <c r="J429" s="121"/>
      <c r="K429" s="121"/>
      <c r="L429" s="121"/>
      <c r="M429" s="121"/>
      <c r="N429" s="121"/>
      <c r="O429" s="121"/>
      <c r="P429" s="121"/>
      <c r="Q429" s="121"/>
      <c r="R429" s="121"/>
      <c r="S429" s="121"/>
      <c r="T429" s="121"/>
      <c r="U429" s="121"/>
      <c r="V429" s="121"/>
      <c r="W429" s="121"/>
      <c r="X429" s="121"/>
      <c r="Y429" s="121"/>
      <c r="Z429" s="122"/>
      <c r="AA429" s="121"/>
      <c r="AB429" s="123"/>
    </row>
    <row r="430" spans="2:28" ht="15.75" customHeight="1" x14ac:dyDescent="0.3">
      <c r="B430" s="121"/>
      <c r="C430" s="121"/>
      <c r="D430" s="121"/>
      <c r="E430" s="121"/>
      <c r="F430" s="121"/>
      <c r="G430" s="111"/>
      <c r="H430" s="121"/>
      <c r="I430" s="121"/>
      <c r="J430" s="121"/>
      <c r="K430" s="121"/>
      <c r="L430" s="121"/>
      <c r="M430" s="121"/>
      <c r="N430" s="121"/>
      <c r="O430" s="121"/>
      <c r="P430" s="121"/>
      <c r="Q430" s="121"/>
      <c r="R430" s="121"/>
      <c r="S430" s="121"/>
      <c r="T430" s="121"/>
      <c r="U430" s="121"/>
      <c r="V430" s="121"/>
      <c r="W430" s="121"/>
      <c r="X430" s="121"/>
      <c r="Y430" s="121"/>
      <c r="Z430" s="122"/>
      <c r="AA430" s="121"/>
      <c r="AB430" s="123"/>
    </row>
    <row r="431" spans="2:28" ht="15.75" customHeight="1" x14ac:dyDescent="0.3">
      <c r="B431" s="121"/>
      <c r="C431" s="121"/>
      <c r="D431" s="121"/>
      <c r="E431" s="121"/>
      <c r="F431" s="121"/>
      <c r="G431" s="111"/>
      <c r="H431" s="121"/>
      <c r="I431" s="121"/>
      <c r="J431" s="121"/>
      <c r="K431" s="121"/>
      <c r="L431" s="121"/>
      <c r="M431" s="121"/>
      <c r="N431" s="121"/>
      <c r="O431" s="121"/>
      <c r="P431" s="121"/>
      <c r="Q431" s="121"/>
      <c r="R431" s="121"/>
      <c r="S431" s="121"/>
      <c r="T431" s="121"/>
      <c r="U431" s="121"/>
      <c r="V431" s="121"/>
      <c r="W431" s="121"/>
      <c r="X431" s="121"/>
      <c r="Y431" s="121"/>
      <c r="Z431" s="122"/>
      <c r="AA431" s="121"/>
      <c r="AB431" s="123"/>
    </row>
    <row r="432" spans="2:28" ht="15.75" customHeight="1" x14ac:dyDescent="0.3">
      <c r="B432" s="121"/>
      <c r="C432" s="121"/>
      <c r="D432" s="121"/>
      <c r="E432" s="121"/>
      <c r="F432" s="121"/>
      <c r="G432" s="111"/>
      <c r="H432" s="121"/>
      <c r="I432" s="121"/>
      <c r="J432" s="121"/>
      <c r="K432" s="121"/>
      <c r="L432" s="121"/>
      <c r="M432" s="121"/>
      <c r="N432" s="121"/>
      <c r="O432" s="121"/>
      <c r="P432" s="121"/>
      <c r="Q432" s="121"/>
      <c r="R432" s="121"/>
      <c r="S432" s="121"/>
      <c r="T432" s="121"/>
      <c r="U432" s="121"/>
      <c r="V432" s="121"/>
      <c r="W432" s="121"/>
      <c r="X432" s="121"/>
      <c r="Y432" s="121"/>
      <c r="Z432" s="122"/>
      <c r="AA432" s="121"/>
      <c r="AB432" s="123"/>
    </row>
    <row r="433" spans="2:28" ht="15.75" customHeight="1" x14ac:dyDescent="0.3">
      <c r="B433" s="121"/>
      <c r="C433" s="121"/>
      <c r="D433" s="121"/>
      <c r="E433" s="121"/>
      <c r="F433" s="121"/>
      <c r="G433" s="111"/>
      <c r="H433" s="121"/>
      <c r="I433" s="121"/>
      <c r="J433" s="121"/>
      <c r="K433" s="121"/>
      <c r="L433" s="121"/>
      <c r="M433" s="121"/>
      <c r="N433" s="121"/>
      <c r="O433" s="121"/>
      <c r="P433" s="121"/>
      <c r="Q433" s="121"/>
      <c r="R433" s="121"/>
      <c r="S433" s="121"/>
      <c r="T433" s="121"/>
      <c r="U433" s="121"/>
      <c r="V433" s="121"/>
      <c r="W433" s="121"/>
      <c r="X433" s="121"/>
      <c r="Y433" s="121"/>
      <c r="Z433" s="122"/>
      <c r="AA433" s="121"/>
      <c r="AB433" s="123"/>
    </row>
    <row r="434" spans="2:28" ht="15.75" customHeight="1" x14ac:dyDescent="0.3">
      <c r="B434" s="121"/>
      <c r="C434" s="121"/>
      <c r="D434" s="121"/>
      <c r="E434" s="121"/>
      <c r="F434" s="121"/>
      <c r="G434" s="111"/>
      <c r="H434" s="121"/>
      <c r="I434" s="121"/>
      <c r="J434" s="121"/>
      <c r="K434" s="121"/>
      <c r="L434" s="121"/>
      <c r="M434" s="121"/>
      <c r="N434" s="121"/>
      <c r="O434" s="121"/>
      <c r="P434" s="121"/>
      <c r="Q434" s="121"/>
      <c r="R434" s="121"/>
      <c r="S434" s="121"/>
      <c r="T434" s="121"/>
      <c r="U434" s="121"/>
      <c r="V434" s="121"/>
      <c r="W434" s="121"/>
      <c r="X434" s="121"/>
      <c r="Y434" s="121"/>
      <c r="Z434" s="122"/>
      <c r="AA434" s="121"/>
      <c r="AB434" s="123"/>
    </row>
    <row r="435" spans="2:28" ht="15.75" customHeight="1" x14ac:dyDescent="0.3">
      <c r="B435" s="121"/>
      <c r="C435" s="121"/>
      <c r="D435" s="121"/>
      <c r="E435" s="121"/>
      <c r="F435" s="121"/>
      <c r="G435" s="111"/>
      <c r="H435" s="121"/>
      <c r="I435" s="121"/>
      <c r="J435" s="121"/>
      <c r="K435" s="121"/>
      <c r="L435" s="121"/>
      <c r="M435" s="121"/>
      <c r="N435" s="121"/>
      <c r="O435" s="121"/>
      <c r="P435" s="121"/>
      <c r="Q435" s="121"/>
      <c r="R435" s="121"/>
      <c r="S435" s="121"/>
      <c r="T435" s="121"/>
      <c r="U435" s="121"/>
      <c r="V435" s="121"/>
      <c r="W435" s="121"/>
      <c r="X435" s="121"/>
      <c r="Y435" s="121"/>
      <c r="Z435" s="122"/>
      <c r="AA435" s="121"/>
      <c r="AB435" s="123"/>
    </row>
    <row r="436" spans="2:28" ht="15.75" customHeight="1" x14ac:dyDescent="0.3">
      <c r="B436" s="121"/>
      <c r="C436" s="121"/>
      <c r="D436" s="121"/>
      <c r="E436" s="121"/>
      <c r="F436" s="121"/>
      <c r="G436" s="111"/>
      <c r="H436" s="121"/>
      <c r="I436" s="121"/>
      <c r="J436" s="121"/>
      <c r="K436" s="121"/>
      <c r="L436" s="121"/>
      <c r="M436" s="121"/>
      <c r="N436" s="121"/>
      <c r="O436" s="121"/>
      <c r="P436" s="121"/>
      <c r="Q436" s="121"/>
      <c r="R436" s="121"/>
      <c r="S436" s="121"/>
      <c r="T436" s="121"/>
      <c r="U436" s="121"/>
      <c r="V436" s="121"/>
      <c r="W436" s="121"/>
      <c r="X436" s="121"/>
      <c r="Y436" s="121"/>
      <c r="Z436" s="122"/>
      <c r="AA436" s="121"/>
      <c r="AB436" s="123"/>
    </row>
    <row r="437" spans="2:28" ht="15.75" customHeight="1" x14ac:dyDescent="0.3">
      <c r="B437" s="121"/>
      <c r="C437" s="121"/>
      <c r="D437" s="121"/>
      <c r="E437" s="121"/>
      <c r="F437" s="121"/>
      <c r="G437" s="111"/>
      <c r="H437" s="121"/>
      <c r="I437" s="121"/>
      <c r="J437" s="121"/>
      <c r="K437" s="121"/>
      <c r="L437" s="121"/>
      <c r="M437" s="121"/>
      <c r="N437" s="121"/>
      <c r="O437" s="121"/>
      <c r="P437" s="121"/>
      <c r="Q437" s="121"/>
      <c r="R437" s="121"/>
      <c r="S437" s="121"/>
      <c r="T437" s="121"/>
      <c r="U437" s="121"/>
      <c r="V437" s="121"/>
      <c r="W437" s="121"/>
      <c r="X437" s="121"/>
      <c r="Y437" s="121"/>
      <c r="Z437" s="122"/>
      <c r="AA437" s="121"/>
      <c r="AB437" s="123"/>
    </row>
    <row r="438" spans="2:28" ht="15.75" customHeight="1" x14ac:dyDescent="0.3">
      <c r="B438" s="121"/>
      <c r="C438" s="121"/>
      <c r="D438" s="121"/>
      <c r="E438" s="121"/>
      <c r="F438" s="121"/>
      <c r="G438" s="111"/>
      <c r="H438" s="121"/>
      <c r="I438" s="121"/>
      <c r="J438" s="121"/>
      <c r="K438" s="121"/>
      <c r="L438" s="121"/>
      <c r="M438" s="121"/>
      <c r="N438" s="121"/>
      <c r="O438" s="121"/>
      <c r="P438" s="121"/>
      <c r="Q438" s="121"/>
      <c r="R438" s="121"/>
      <c r="S438" s="121"/>
      <c r="T438" s="121"/>
      <c r="U438" s="121"/>
      <c r="V438" s="121"/>
      <c r="W438" s="121"/>
      <c r="X438" s="121"/>
      <c r="Y438" s="121"/>
      <c r="Z438" s="122"/>
      <c r="AA438" s="121"/>
      <c r="AB438" s="123"/>
    </row>
    <row r="439" spans="2:28" ht="15.75" customHeight="1" x14ac:dyDescent="0.3">
      <c r="B439" s="121"/>
      <c r="C439" s="121"/>
      <c r="D439" s="121"/>
      <c r="E439" s="121"/>
      <c r="F439" s="121"/>
      <c r="G439" s="111"/>
      <c r="H439" s="121"/>
      <c r="I439" s="121"/>
      <c r="J439" s="121"/>
      <c r="K439" s="121"/>
      <c r="L439" s="121"/>
      <c r="M439" s="121"/>
      <c r="N439" s="121"/>
      <c r="O439" s="121"/>
      <c r="P439" s="121"/>
      <c r="Q439" s="121"/>
      <c r="R439" s="121"/>
      <c r="S439" s="121"/>
      <c r="T439" s="121"/>
      <c r="U439" s="121"/>
      <c r="V439" s="121"/>
      <c r="W439" s="121"/>
      <c r="X439" s="121"/>
      <c r="Y439" s="121"/>
      <c r="Z439" s="122"/>
      <c r="AA439" s="121"/>
      <c r="AB439" s="123"/>
    </row>
    <row r="440" spans="2:28" ht="15.75" customHeight="1" x14ac:dyDescent="0.3">
      <c r="B440" s="121"/>
      <c r="C440" s="121"/>
      <c r="D440" s="121"/>
      <c r="E440" s="121"/>
      <c r="F440" s="121"/>
      <c r="G440" s="111"/>
      <c r="H440" s="121"/>
      <c r="I440" s="121"/>
      <c r="J440" s="121"/>
      <c r="K440" s="121"/>
      <c r="L440" s="121"/>
      <c r="M440" s="121"/>
      <c r="N440" s="121"/>
      <c r="O440" s="121"/>
      <c r="P440" s="121"/>
      <c r="Q440" s="121"/>
      <c r="R440" s="121"/>
      <c r="S440" s="121"/>
      <c r="T440" s="121"/>
      <c r="U440" s="121"/>
      <c r="V440" s="121"/>
      <c r="W440" s="121"/>
      <c r="X440" s="121"/>
      <c r="Y440" s="121"/>
      <c r="Z440" s="122"/>
      <c r="AA440" s="121"/>
      <c r="AB440" s="123"/>
    </row>
    <row r="441" spans="2:28" ht="15.75" customHeight="1" x14ac:dyDescent="0.3">
      <c r="B441" s="121"/>
      <c r="C441" s="121"/>
      <c r="D441" s="121"/>
      <c r="E441" s="121"/>
      <c r="F441" s="121"/>
      <c r="G441" s="111"/>
      <c r="H441" s="121"/>
      <c r="I441" s="121"/>
      <c r="J441" s="121"/>
      <c r="K441" s="121"/>
      <c r="L441" s="121"/>
      <c r="M441" s="121"/>
      <c r="N441" s="121"/>
      <c r="O441" s="121"/>
      <c r="P441" s="121"/>
      <c r="Q441" s="121"/>
      <c r="R441" s="121"/>
      <c r="S441" s="121"/>
      <c r="T441" s="121"/>
      <c r="U441" s="121"/>
      <c r="V441" s="121"/>
      <c r="W441" s="121"/>
      <c r="X441" s="121"/>
      <c r="Y441" s="121"/>
      <c r="Z441" s="122"/>
      <c r="AA441" s="121"/>
      <c r="AB441" s="123"/>
    </row>
    <row r="442" spans="2:28" ht="15.75" customHeight="1" x14ac:dyDescent="0.3">
      <c r="B442" s="121"/>
      <c r="C442" s="121"/>
      <c r="D442" s="121"/>
      <c r="E442" s="121"/>
      <c r="F442" s="121"/>
      <c r="G442" s="111"/>
      <c r="H442" s="121"/>
      <c r="I442" s="121"/>
      <c r="J442" s="121"/>
      <c r="K442" s="121"/>
      <c r="L442" s="121"/>
      <c r="M442" s="121"/>
      <c r="N442" s="121"/>
      <c r="O442" s="121"/>
      <c r="P442" s="121"/>
      <c r="Q442" s="121"/>
      <c r="R442" s="121"/>
      <c r="S442" s="121"/>
      <c r="T442" s="121"/>
      <c r="U442" s="121"/>
      <c r="V442" s="121"/>
      <c r="W442" s="121"/>
      <c r="X442" s="121"/>
      <c r="Y442" s="121"/>
      <c r="Z442" s="122"/>
      <c r="AA442" s="121"/>
      <c r="AB442" s="123"/>
    </row>
    <row r="443" spans="2:28" ht="15.75" customHeight="1" x14ac:dyDescent="0.3">
      <c r="B443" s="121"/>
      <c r="C443" s="121"/>
      <c r="D443" s="121"/>
      <c r="E443" s="121"/>
      <c r="F443" s="121"/>
      <c r="G443" s="111"/>
      <c r="H443" s="121"/>
      <c r="I443" s="121"/>
      <c r="J443" s="121"/>
      <c r="K443" s="121"/>
      <c r="L443" s="121"/>
      <c r="M443" s="121"/>
      <c r="N443" s="121"/>
      <c r="O443" s="121"/>
      <c r="P443" s="121"/>
      <c r="Q443" s="121"/>
      <c r="R443" s="121"/>
      <c r="S443" s="121"/>
      <c r="T443" s="121"/>
      <c r="U443" s="121"/>
      <c r="V443" s="121"/>
      <c r="W443" s="121"/>
      <c r="X443" s="121"/>
      <c r="Y443" s="121"/>
      <c r="Z443" s="122"/>
      <c r="AA443" s="121"/>
      <c r="AB443" s="123"/>
    </row>
    <row r="444" spans="2:28" ht="15.75" customHeight="1" x14ac:dyDescent="0.3">
      <c r="B444" s="121"/>
      <c r="C444" s="121"/>
      <c r="D444" s="121"/>
      <c r="E444" s="121"/>
      <c r="F444" s="121"/>
      <c r="G444" s="111"/>
      <c r="H444" s="121"/>
      <c r="I444" s="121"/>
      <c r="J444" s="121"/>
      <c r="K444" s="121"/>
      <c r="L444" s="121"/>
      <c r="M444" s="121"/>
      <c r="N444" s="121"/>
      <c r="O444" s="121"/>
      <c r="P444" s="121"/>
      <c r="Q444" s="121"/>
      <c r="R444" s="121"/>
      <c r="S444" s="121"/>
      <c r="T444" s="121"/>
      <c r="U444" s="121"/>
      <c r="V444" s="121"/>
      <c r="W444" s="121"/>
      <c r="X444" s="121"/>
      <c r="Y444" s="121"/>
      <c r="Z444" s="122"/>
      <c r="AA444" s="121"/>
      <c r="AB444" s="123"/>
    </row>
    <row r="445" spans="2:28" ht="15.75" customHeight="1" x14ac:dyDescent="0.3">
      <c r="B445" s="121"/>
      <c r="C445" s="121"/>
      <c r="D445" s="121"/>
      <c r="E445" s="121"/>
      <c r="F445" s="121"/>
      <c r="G445" s="111"/>
      <c r="H445" s="121"/>
      <c r="I445" s="121"/>
      <c r="J445" s="121"/>
      <c r="K445" s="121"/>
      <c r="L445" s="121"/>
      <c r="M445" s="121"/>
      <c r="N445" s="121"/>
      <c r="O445" s="121"/>
      <c r="P445" s="121"/>
      <c r="Q445" s="121"/>
      <c r="R445" s="121"/>
      <c r="S445" s="121"/>
      <c r="T445" s="121"/>
      <c r="U445" s="121"/>
      <c r="V445" s="121"/>
      <c r="W445" s="121"/>
      <c r="X445" s="121"/>
      <c r="Y445" s="121"/>
      <c r="Z445" s="122"/>
      <c r="AA445" s="121"/>
      <c r="AB445" s="123"/>
    </row>
    <row r="446" spans="2:28" ht="15.75" customHeight="1" x14ac:dyDescent="0.3">
      <c r="B446" s="121"/>
      <c r="C446" s="121"/>
      <c r="D446" s="121"/>
      <c r="E446" s="121"/>
      <c r="F446" s="121"/>
      <c r="G446" s="111"/>
      <c r="H446" s="121"/>
      <c r="I446" s="121"/>
      <c r="J446" s="121"/>
      <c r="K446" s="121"/>
      <c r="L446" s="121"/>
      <c r="M446" s="121"/>
      <c r="N446" s="121"/>
      <c r="O446" s="121"/>
      <c r="P446" s="121"/>
      <c r="Q446" s="121"/>
      <c r="R446" s="121"/>
      <c r="S446" s="121"/>
      <c r="T446" s="121"/>
      <c r="U446" s="121"/>
      <c r="V446" s="121"/>
      <c r="W446" s="121"/>
      <c r="X446" s="121"/>
      <c r="Y446" s="121"/>
      <c r="Z446" s="122"/>
      <c r="AA446" s="121"/>
      <c r="AB446" s="123"/>
    </row>
    <row r="447" spans="2:28" ht="15.75" customHeight="1" x14ac:dyDescent="0.3">
      <c r="B447" s="121"/>
      <c r="C447" s="121"/>
      <c r="D447" s="121"/>
      <c r="E447" s="121"/>
      <c r="F447" s="121"/>
      <c r="G447" s="111"/>
      <c r="H447" s="121"/>
      <c r="I447" s="121"/>
      <c r="J447" s="121"/>
      <c r="K447" s="121"/>
      <c r="L447" s="121"/>
      <c r="M447" s="121"/>
      <c r="N447" s="121"/>
      <c r="O447" s="121"/>
      <c r="P447" s="121"/>
      <c r="Q447" s="121"/>
      <c r="R447" s="121"/>
      <c r="S447" s="121"/>
      <c r="T447" s="121"/>
      <c r="U447" s="121"/>
      <c r="V447" s="121"/>
      <c r="W447" s="121"/>
      <c r="X447" s="121"/>
      <c r="Y447" s="121"/>
      <c r="Z447" s="122"/>
      <c r="AA447" s="121"/>
      <c r="AB447" s="123"/>
    </row>
    <row r="448" spans="2:28" ht="15.75" customHeight="1" x14ac:dyDescent="0.3">
      <c r="B448" s="121"/>
      <c r="C448" s="121"/>
      <c r="D448" s="121"/>
      <c r="E448" s="121"/>
      <c r="F448" s="121"/>
      <c r="G448" s="111"/>
      <c r="H448" s="121"/>
      <c r="I448" s="121"/>
      <c r="J448" s="121"/>
      <c r="K448" s="121"/>
      <c r="L448" s="121"/>
      <c r="M448" s="121"/>
      <c r="N448" s="121"/>
      <c r="O448" s="121"/>
      <c r="P448" s="121"/>
      <c r="Q448" s="121"/>
      <c r="R448" s="121"/>
      <c r="S448" s="121"/>
      <c r="T448" s="121"/>
      <c r="U448" s="121"/>
      <c r="V448" s="121"/>
      <c r="W448" s="121"/>
      <c r="X448" s="121"/>
      <c r="Y448" s="121"/>
      <c r="Z448" s="122"/>
      <c r="AA448" s="121"/>
      <c r="AB448" s="123"/>
    </row>
    <row r="449" spans="2:28" ht="15.75" customHeight="1" x14ac:dyDescent="0.3">
      <c r="B449" s="121"/>
      <c r="C449" s="121"/>
      <c r="D449" s="121"/>
      <c r="E449" s="121"/>
      <c r="F449" s="121"/>
      <c r="G449" s="111"/>
      <c r="H449" s="121"/>
      <c r="I449" s="121"/>
      <c r="J449" s="121"/>
      <c r="K449" s="121"/>
      <c r="L449" s="121"/>
      <c r="M449" s="121"/>
      <c r="N449" s="121"/>
      <c r="O449" s="121"/>
      <c r="P449" s="121"/>
      <c r="Q449" s="121"/>
      <c r="R449" s="121"/>
      <c r="S449" s="121"/>
      <c r="T449" s="121"/>
      <c r="U449" s="121"/>
      <c r="V449" s="121"/>
      <c r="W449" s="121"/>
      <c r="X449" s="121"/>
      <c r="Y449" s="121"/>
      <c r="Z449" s="122"/>
      <c r="AA449" s="121"/>
      <c r="AB449" s="123"/>
    </row>
    <row r="450" spans="2:28" ht="15.75" customHeight="1" x14ac:dyDescent="0.3">
      <c r="B450" s="121"/>
      <c r="C450" s="121"/>
      <c r="D450" s="121"/>
      <c r="E450" s="121"/>
      <c r="F450" s="121"/>
      <c r="G450" s="111"/>
      <c r="H450" s="121"/>
      <c r="I450" s="121"/>
      <c r="J450" s="121"/>
      <c r="K450" s="121"/>
      <c r="L450" s="121"/>
      <c r="M450" s="121"/>
      <c r="N450" s="121"/>
      <c r="O450" s="121"/>
      <c r="P450" s="121"/>
      <c r="Q450" s="121"/>
      <c r="R450" s="121"/>
      <c r="S450" s="121"/>
      <c r="T450" s="121"/>
      <c r="U450" s="121"/>
      <c r="V450" s="121"/>
      <c r="W450" s="121"/>
      <c r="X450" s="121"/>
      <c r="Y450" s="121"/>
      <c r="Z450" s="122"/>
      <c r="AA450" s="121"/>
      <c r="AB450" s="123"/>
    </row>
    <row r="451" spans="2:28" ht="15.75" customHeight="1" x14ac:dyDescent="0.3">
      <c r="B451" s="121"/>
      <c r="C451" s="121"/>
      <c r="D451" s="121"/>
      <c r="E451" s="121"/>
      <c r="F451" s="121"/>
      <c r="G451" s="111"/>
      <c r="H451" s="121"/>
      <c r="I451" s="121"/>
      <c r="J451" s="121"/>
      <c r="K451" s="121"/>
      <c r="L451" s="121"/>
      <c r="M451" s="121"/>
      <c r="N451" s="121"/>
      <c r="O451" s="121"/>
      <c r="P451" s="121"/>
      <c r="Q451" s="121"/>
      <c r="R451" s="121"/>
      <c r="S451" s="121"/>
      <c r="T451" s="121"/>
      <c r="U451" s="121"/>
      <c r="V451" s="121"/>
      <c r="W451" s="121"/>
      <c r="X451" s="121"/>
      <c r="Y451" s="121"/>
      <c r="Z451" s="122"/>
      <c r="AA451" s="121"/>
      <c r="AB451" s="123"/>
    </row>
    <row r="452" spans="2:28" ht="15.75" customHeight="1" x14ac:dyDescent="0.3">
      <c r="B452" s="121"/>
      <c r="C452" s="121"/>
      <c r="D452" s="121"/>
      <c r="E452" s="121"/>
      <c r="F452" s="121"/>
      <c r="G452" s="111"/>
      <c r="H452" s="121"/>
      <c r="I452" s="121"/>
      <c r="J452" s="121"/>
      <c r="K452" s="121"/>
      <c r="L452" s="121"/>
      <c r="M452" s="121"/>
      <c r="N452" s="121"/>
      <c r="O452" s="121"/>
      <c r="P452" s="121"/>
      <c r="Q452" s="121"/>
      <c r="R452" s="121"/>
      <c r="S452" s="121"/>
      <c r="T452" s="121"/>
      <c r="U452" s="121"/>
      <c r="V452" s="121"/>
      <c r="W452" s="121"/>
      <c r="X452" s="121"/>
      <c r="Y452" s="121"/>
      <c r="Z452" s="122"/>
      <c r="AA452" s="121"/>
      <c r="AB452" s="123"/>
    </row>
    <row r="453" spans="2:28" ht="15.75" customHeight="1" x14ac:dyDescent="0.3">
      <c r="B453" s="121"/>
      <c r="C453" s="121"/>
      <c r="D453" s="121"/>
      <c r="E453" s="121"/>
      <c r="F453" s="121"/>
      <c r="G453" s="111"/>
      <c r="H453" s="121"/>
      <c r="I453" s="121"/>
      <c r="J453" s="121"/>
      <c r="K453" s="121"/>
      <c r="L453" s="121"/>
      <c r="M453" s="121"/>
      <c r="N453" s="121"/>
      <c r="O453" s="121"/>
      <c r="P453" s="121"/>
      <c r="Q453" s="121"/>
      <c r="R453" s="121"/>
      <c r="S453" s="121"/>
      <c r="T453" s="121"/>
      <c r="U453" s="121"/>
      <c r="V453" s="121"/>
      <c r="W453" s="121"/>
      <c r="X453" s="121"/>
      <c r="Y453" s="121"/>
      <c r="Z453" s="122"/>
      <c r="AA453" s="121"/>
      <c r="AB453" s="123"/>
    </row>
    <row r="454" spans="2:28" ht="15.75" customHeight="1" x14ac:dyDescent="0.3">
      <c r="B454" s="121"/>
      <c r="C454" s="121"/>
      <c r="D454" s="121"/>
      <c r="E454" s="121"/>
      <c r="F454" s="121"/>
      <c r="G454" s="111"/>
      <c r="H454" s="121"/>
      <c r="I454" s="121"/>
      <c r="J454" s="121"/>
      <c r="K454" s="121"/>
      <c r="L454" s="121"/>
      <c r="M454" s="121"/>
      <c r="N454" s="121"/>
      <c r="O454" s="121"/>
      <c r="P454" s="121"/>
      <c r="Q454" s="121"/>
      <c r="R454" s="121"/>
      <c r="S454" s="121"/>
      <c r="T454" s="121"/>
      <c r="U454" s="121"/>
      <c r="V454" s="121"/>
      <c r="W454" s="121"/>
      <c r="X454" s="121"/>
      <c r="Y454" s="121"/>
      <c r="Z454" s="122"/>
      <c r="AA454" s="121"/>
      <c r="AB454" s="123"/>
    </row>
    <row r="455" spans="2:28" ht="15.75" customHeight="1" x14ac:dyDescent="0.3">
      <c r="B455" s="121"/>
      <c r="C455" s="121"/>
      <c r="D455" s="121"/>
      <c r="E455" s="121"/>
      <c r="F455" s="121"/>
      <c r="G455" s="111"/>
      <c r="H455" s="121"/>
      <c r="I455" s="121"/>
      <c r="J455" s="121"/>
      <c r="K455" s="121"/>
      <c r="L455" s="121"/>
      <c r="M455" s="121"/>
      <c r="N455" s="121"/>
      <c r="O455" s="121"/>
      <c r="P455" s="121"/>
      <c r="Q455" s="121"/>
      <c r="R455" s="121"/>
      <c r="S455" s="121"/>
      <c r="T455" s="121"/>
      <c r="U455" s="121"/>
      <c r="V455" s="121"/>
      <c r="W455" s="121"/>
      <c r="X455" s="121"/>
      <c r="Y455" s="121"/>
      <c r="Z455" s="122"/>
      <c r="AA455" s="121"/>
      <c r="AB455" s="123"/>
    </row>
    <row r="456" spans="2:28" ht="15.75" customHeight="1" x14ac:dyDescent="0.3">
      <c r="B456" s="121"/>
      <c r="C456" s="121"/>
      <c r="D456" s="121"/>
      <c r="E456" s="121"/>
      <c r="F456" s="121"/>
      <c r="G456" s="111"/>
      <c r="H456" s="121"/>
      <c r="I456" s="121"/>
      <c r="J456" s="121"/>
      <c r="K456" s="121"/>
      <c r="L456" s="121"/>
      <c r="M456" s="121"/>
      <c r="N456" s="121"/>
      <c r="O456" s="121"/>
      <c r="P456" s="121"/>
      <c r="Q456" s="121"/>
      <c r="R456" s="121"/>
      <c r="S456" s="121"/>
      <c r="T456" s="121"/>
      <c r="U456" s="121"/>
      <c r="V456" s="121"/>
      <c r="W456" s="121"/>
      <c r="X456" s="121"/>
      <c r="Y456" s="121"/>
      <c r="Z456" s="122"/>
      <c r="AA456" s="121"/>
      <c r="AB456" s="123"/>
    </row>
    <row r="457" spans="2:28" ht="15.75" customHeight="1" x14ac:dyDescent="0.3">
      <c r="B457" s="121"/>
      <c r="C457" s="121"/>
      <c r="D457" s="121"/>
      <c r="E457" s="121"/>
      <c r="F457" s="121"/>
      <c r="G457" s="111"/>
      <c r="H457" s="121"/>
      <c r="I457" s="121"/>
      <c r="J457" s="121"/>
      <c r="K457" s="121"/>
      <c r="L457" s="121"/>
      <c r="M457" s="121"/>
      <c r="N457" s="121"/>
      <c r="O457" s="121"/>
      <c r="P457" s="121"/>
      <c r="Q457" s="121"/>
      <c r="R457" s="121"/>
      <c r="S457" s="121"/>
      <c r="T457" s="121"/>
      <c r="U457" s="121"/>
      <c r="V457" s="121"/>
      <c r="W457" s="121"/>
      <c r="X457" s="121"/>
      <c r="Y457" s="121"/>
      <c r="Z457" s="122"/>
      <c r="AA457" s="121"/>
      <c r="AB457" s="123"/>
    </row>
    <row r="458" spans="2:28" ht="15.75" customHeight="1" x14ac:dyDescent="0.3">
      <c r="B458" s="121"/>
      <c r="C458" s="121"/>
      <c r="D458" s="121"/>
      <c r="E458" s="121"/>
      <c r="F458" s="121"/>
      <c r="G458" s="111"/>
      <c r="H458" s="121"/>
      <c r="I458" s="121"/>
      <c r="J458" s="121"/>
      <c r="K458" s="121"/>
      <c r="L458" s="121"/>
      <c r="M458" s="121"/>
      <c r="N458" s="121"/>
      <c r="O458" s="121"/>
      <c r="P458" s="121"/>
      <c r="Q458" s="121"/>
      <c r="R458" s="121"/>
      <c r="S458" s="121"/>
      <c r="T458" s="121"/>
      <c r="U458" s="121"/>
      <c r="V458" s="121"/>
      <c r="W458" s="121"/>
      <c r="X458" s="121"/>
      <c r="Y458" s="121"/>
      <c r="Z458" s="122"/>
      <c r="AA458" s="121"/>
      <c r="AB458" s="123"/>
    </row>
    <row r="459" spans="2:28" ht="15.75" customHeight="1" x14ac:dyDescent="0.3">
      <c r="B459" s="121"/>
      <c r="C459" s="121"/>
      <c r="D459" s="121"/>
      <c r="E459" s="121"/>
      <c r="F459" s="121"/>
      <c r="G459" s="111"/>
      <c r="H459" s="121"/>
      <c r="I459" s="121"/>
      <c r="J459" s="121"/>
      <c r="K459" s="121"/>
      <c r="L459" s="121"/>
      <c r="M459" s="121"/>
      <c r="N459" s="121"/>
      <c r="O459" s="121"/>
      <c r="P459" s="121"/>
      <c r="Q459" s="121"/>
      <c r="R459" s="121"/>
      <c r="S459" s="121"/>
      <c r="T459" s="121"/>
      <c r="U459" s="121"/>
      <c r="V459" s="121"/>
      <c r="W459" s="121"/>
      <c r="X459" s="121"/>
      <c r="Y459" s="121"/>
      <c r="Z459" s="122"/>
      <c r="AA459" s="121"/>
      <c r="AB459" s="123"/>
    </row>
    <row r="460" spans="2:28" ht="15.75" customHeight="1" x14ac:dyDescent="0.3">
      <c r="B460" s="121"/>
      <c r="C460" s="121"/>
      <c r="D460" s="121"/>
      <c r="E460" s="121"/>
      <c r="F460" s="121"/>
      <c r="G460" s="111"/>
      <c r="H460" s="121"/>
      <c r="I460" s="121"/>
      <c r="J460" s="121"/>
      <c r="K460" s="121"/>
      <c r="L460" s="121"/>
      <c r="M460" s="121"/>
      <c r="N460" s="121"/>
      <c r="O460" s="121"/>
      <c r="P460" s="121"/>
      <c r="Q460" s="121"/>
      <c r="R460" s="121"/>
      <c r="S460" s="121"/>
      <c r="T460" s="121"/>
      <c r="U460" s="121"/>
      <c r="V460" s="121"/>
      <c r="W460" s="121"/>
      <c r="X460" s="121"/>
      <c r="Y460" s="121"/>
      <c r="Z460" s="122"/>
      <c r="AA460" s="121"/>
      <c r="AB460" s="123"/>
    </row>
    <row r="461" spans="2:28" ht="15.75" customHeight="1" x14ac:dyDescent="0.3">
      <c r="B461" s="121"/>
      <c r="C461" s="121"/>
      <c r="D461" s="121"/>
      <c r="E461" s="121"/>
      <c r="F461" s="121"/>
      <c r="G461" s="111"/>
      <c r="H461" s="121"/>
      <c r="I461" s="121"/>
      <c r="J461" s="121"/>
      <c r="K461" s="121"/>
      <c r="L461" s="121"/>
      <c r="M461" s="121"/>
      <c r="N461" s="121"/>
      <c r="O461" s="121"/>
      <c r="P461" s="121"/>
      <c r="Q461" s="121"/>
      <c r="R461" s="121"/>
      <c r="S461" s="121"/>
      <c r="T461" s="121"/>
      <c r="U461" s="121"/>
      <c r="V461" s="121"/>
      <c r="W461" s="121"/>
      <c r="X461" s="121"/>
      <c r="Y461" s="121"/>
      <c r="Z461" s="122"/>
      <c r="AA461" s="121"/>
      <c r="AB461" s="123"/>
    </row>
    <row r="462" spans="2:28" ht="15.75" customHeight="1" x14ac:dyDescent="0.3">
      <c r="B462" s="121"/>
      <c r="C462" s="121"/>
      <c r="D462" s="121"/>
      <c r="E462" s="121"/>
      <c r="F462" s="121"/>
      <c r="G462" s="111"/>
      <c r="H462" s="121"/>
      <c r="I462" s="121"/>
      <c r="J462" s="121"/>
      <c r="K462" s="121"/>
      <c r="L462" s="121"/>
      <c r="M462" s="121"/>
      <c r="N462" s="121"/>
      <c r="O462" s="121"/>
      <c r="P462" s="121"/>
      <c r="Q462" s="121"/>
      <c r="R462" s="121"/>
      <c r="S462" s="121"/>
      <c r="T462" s="121"/>
      <c r="U462" s="121"/>
      <c r="V462" s="121"/>
      <c r="W462" s="121"/>
      <c r="X462" s="121"/>
      <c r="Y462" s="121"/>
      <c r="Z462" s="122"/>
      <c r="AA462" s="121"/>
      <c r="AB462" s="123"/>
    </row>
    <row r="463" spans="2:28" ht="15.75" customHeight="1" x14ac:dyDescent="0.3">
      <c r="B463" s="121"/>
      <c r="C463" s="121"/>
      <c r="D463" s="121"/>
      <c r="E463" s="121"/>
      <c r="F463" s="121"/>
      <c r="G463" s="111"/>
      <c r="H463" s="121"/>
      <c r="I463" s="121"/>
      <c r="J463" s="121"/>
      <c r="K463" s="121"/>
      <c r="L463" s="121"/>
      <c r="M463" s="121"/>
      <c r="N463" s="121"/>
      <c r="O463" s="121"/>
      <c r="P463" s="121"/>
      <c r="Q463" s="121"/>
      <c r="R463" s="121"/>
      <c r="S463" s="121"/>
      <c r="T463" s="121"/>
      <c r="U463" s="121"/>
      <c r="V463" s="121"/>
      <c r="W463" s="121"/>
      <c r="X463" s="121"/>
      <c r="Y463" s="121"/>
      <c r="Z463" s="122"/>
      <c r="AA463" s="121"/>
      <c r="AB463" s="123"/>
    </row>
    <row r="464" spans="2:28" ht="15.75" customHeight="1" x14ac:dyDescent="0.3">
      <c r="B464" s="121"/>
      <c r="C464" s="121"/>
      <c r="D464" s="121"/>
      <c r="E464" s="121"/>
      <c r="F464" s="121"/>
      <c r="G464" s="111"/>
      <c r="H464" s="121"/>
      <c r="I464" s="121"/>
      <c r="J464" s="121"/>
      <c r="K464" s="121"/>
      <c r="L464" s="121"/>
      <c r="M464" s="121"/>
      <c r="N464" s="121"/>
      <c r="O464" s="121"/>
      <c r="P464" s="121"/>
      <c r="Q464" s="121"/>
      <c r="R464" s="121"/>
      <c r="S464" s="121"/>
      <c r="T464" s="121"/>
      <c r="U464" s="121"/>
      <c r="V464" s="121"/>
      <c r="W464" s="121"/>
      <c r="X464" s="121"/>
      <c r="Y464" s="121"/>
      <c r="Z464" s="122"/>
      <c r="AA464" s="121"/>
      <c r="AB464" s="123"/>
    </row>
    <row r="465" spans="2:28" ht="15.75" customHeight="1" x14ac:dyDescent="0.3">
      <c r="B465" s="121"/>
      <c r="C465" s="121"/>
      <c r="D465" s="121"/>
      <c r="E465" s="121"/>
      <c r="F465" s="121"/>
      <c r="G465" s="111"/>
      <c r="H465" s="121"/>
      <c r="I465" s="121"/>
      <c r="J465" s="121"/>
      <c r="K465" s="121"/>
      <c r="L465" s="121"/>
      <c r="M465" s="121"/>
      <c r="N465" s="121"/>
      <c r="O465" s="121"/>
      <c r="P465" s="121"/>
      <c r="Q465" s="121"/>
      <c r="R465" s="121"/>
      <c r="S465" s="121"/>
      <c r="T465" s="121"/>
      <c r="U465" s="121"/>
      <c r="V465" s="121"/>
      <c r="W465" s="121"/>
      <c r="X465" s="121"/>
      <c r="Y465" s="121"/>
      <c r="Z465" s="122"/>
      <c r="AA465" s="121"/>
      <c r="AB465" s="123"/>
    </row>
    <row r="466" spans="2:28" ht="15.75" customHeight="1" x14ac:dyDescent="0.3">
      <c r="B466" s="121"/>
      <c r="C466" s="121"/>
      <c r="D466" s="121"/>
      <c r="E466" s="121"/>
      <c r="F466" s="121"/>
      <c r="G466" s="111"/>
      <c r="H466" s="121"/>
      <c r="I466" s="121"/>
      <c r="J466" s="121"/>
      <c r="K466" s="121"/>
      <c r="L466" s="121"/>
      <c r="M466" s="121"/>
      <c r="N466" s="121"/>
      <c r="O466" s="121"/>
      <c r="P466" s="121"/>
      <c r="Q466" s="121"/>
      <c r="R466" s="121"/>
      <c r="S466" s="121"/>
      <c r="T466" s="121"/>
      <c r="U466" s="121"/>
      <c r="V466" s="121"/>
      <c r="W466" s="121"/>
      <c r="X466" s="121"/>
      <c r="Y466" s="121"/>
      <c r="Z466" s="122"/>
      <c r="AA466" s="121"/>
      <c r="AB466" s="123"/>
    </row>
    <row r="467" spans="2:28" ht="15.75" customHeight="1" x14ac:dyDescent="0.3">
      <c r="B467" s="121"/>
      <c r="C467" s="121"/>
      <c r="D467" s="121"/>
      <c r="E467" s="121"/>
      <c r="F467" s="121"/>
      <c r="G467" s="111"/>
      <c r="H467" s="121"/>
      <c r="I467" s="121"/>
      <c r="J467" s="121"/>
      <c r="K467" s="121"/>
      <c r="L467" s="121"/>
      <c r="M467" s="121"/>
      <c r="N467" s="121"/>
      <c r="O467" s="121"/>
      <c r="P467" s="121"/>
      <c r="Q467" s="121"/>
      <c r="R467" s="121"/>
      <c r="S467" s="121"/>
      <c r="T467" s="121"/>
      <c r="U467" s="121"/>
      <c r="V467" s="121"/>
      <c r="W467" s="121"/>
      <c r="X467" s="121"/>
      <c r="Y467" s="121"/>
      <c r="Z467" s="122"/>
      <c r="AA467" s="121"/>
      <c r="AB467" s="123"/>
    </row>
    <row r="468" spans="2:28" ht="15.75" customHeight="1" x14ac:dyDescent="0.3">
      <c r="B468" s="121"/>
      <c r="C468" s="121"/>
      <c r="D468" s="121"/>
      <c r="E468" s="121"/>
      <c r="F468" s="121"/>
      <c r="G468" s="111"/>
      <c r="H468" s="121"/>
      <c r="I468" s="121"/>
      <c r="J468" s="121"/>
      <c r="K468" s="121"/>
      <c r="L468" s="121"/>
      <c r="M468" s="121"/>
      <c r="N468" s="121"/>
      <c r="O468" s="121"/>
      <c r="P468" s="121"/>
      <c r="Q468" s="121"/>
      <c r="R468" s="121"/>
      <c r="S468" s="121"/>
      <c r="T468" s="121"/>
      <c r="U468" s="121"/>
      <c r="V468" s="121"/>
      <c r="W468" s="121"/>
      <c r="X468" s="121"/>
      <c r="Y468" s="121"/>
      <c r="Z468" s="122"/>
      <c r="AA468" s="121"/>
      <c r="AB468" s="123"/>
    </row>
    <row r="469" spans="2:28" ht="15.75" customHeight="1" x14ac:dyDescent="0.3">
      <c r="B469" s="121"/>
      <c r="C469" s="121"/>
      <c r="D469" s="121"/>
      <c r="E469" s="121"/>
      <c r="F469" s="121"/>
      <c r="G469" s="111"/>
      <c r="H469" s="121"/>
      <c r="I469" s="121"/>
      <c r="J469" s="121"/>
      <c r="K469" s="121"/>
      <c r="L469" s="121"/>
      <c r="M469" s="121"/>
      <c r="N469" s="121"/>
      <c r="O469" s="121"/>
      <c r="P469" s="121"/>
      <c r="Q469" s="121"/>
      <c r="R469" s="121"/>
      <c r="S469" s="121"/>
      <c r="T469" s="121"/>
      <c r="U469" s="121"/>
      <c r="V469" s="121"/>
      <c r="W469" s="121"/>
      <c r="X469" s="121"/>
      <c r="Y469" s="121"/>
      <c r="Z469" s="122"/>
      <c r="AA469" s="121"/>
      <c r="AB469" s="123"/>
    </row>
    <row r="470" spans="2:28" ht="15.75" customHeight="1" x14ac:dyDescent="0.3">
      <c r="B470" s="121"/>
      <c r="C470" s="121"/>
      <c r="D470" s="121"/>
      <c r="E470" s="121"/>
      <c r="F470" s="121"/>
      <c r="G470" s="111"/>
      <c r="H470" s="121"/>
      <c r="I470" s="121"/>
      <c r="J470" s="121"/>
      <c r="K470" s="121"/>
      <c r="L470" s="121"/>
      <c r="M470" s="121"/>
      <c r="N470" s="121"/>
      <c r="O470" s="121"/>
      <c r="P470" s="121"/>
      <c r="Q470" s="121"/>
      <c r="R470" s="121"/>
      <c r="S470" s="121"/>
      <c r="T470" s="121"/>
      <c r="U470" s="121"/>
      <c r="V470" s="121"/>
      <c r="W470" s="121"/>
      <c r="X470" s="121"/>
      <c r="Y470" s="121"/>
      <c r="Z470" s="122"/>
      <c r="AA470" s="121"/>
      <c r="AB470" s="123"/>
    </row>
    <row r="471" spans="2:28" ht="15.75" customHeight="1" x14ac:dyDescent="0.3">
      <c r="B471" s="121"/>
      <c r="C471" s="121"/>
      <c r="D471" s="121"/>
      <c r="E471" s="121"/>
      <c r="F471" s="121"/>
      <c r="G471" s="111"/>
      <c r="H471" s="121"/>
      <c r="I471" s="121"/>
      <c r="J471" s="121"/>
      <c r="K471" s="121"/>
      <c r="L471" s="121"/>
      <c r="M471" s="121"/>
      <c r="N471" s="121"/>
      <c r="O471" s="121"/>
      <c r="P471" s="121"/>
      <c r="Q471" s="121"/>
      <c r="R471" s="121"/>
      <c r="S471" s="121"/>
      <c r="T471" s="121"/>
      <c r="U471" s="121"/>
      <c r="V471" s="121"/>
      <c r="W471" s="121"/>
      <c r="X471" s="121"/>
      <c r="Y471" s="121"/>
      <c r="Z471" s="122"/>
      <c r="AA471" s="121"/>
      <c r="AB471" s="123"/>
    </row>
    <row r="472" spans="2:28" ht="15.75" customHeight="1" x14ac:dyDescent="0.3">
      <c r="B472" s="121"/>
      <c r="C472" s="121"/>
      <c r="D472" s="121"/>
      <c r="E472" s="121"/>
      <c r="F472" s="121"/>
      <c r="G472" s="111"/>
      <c r="H472" s="121"/>
      <c r="I472" s="121"/>
      <c r="J472" s="121"/>
      <c r="K472" s="121"/>
      <c r="L472" s="121"/>
      <c r="M472" s="121"/>
      <c r="N472" s="121"/>
      <c r="O472" s="121"/>
      <c r="P472" s="121"/>
      <c r="Q472" s="121"/>
      <c r="R472" s="121"/>
      <c r="S472" s="121"/>
      <c r="T472" s="121"/>
      <c r="U472" s="121"/>
      <c r="V472" s="121"/>
      <c r="W472" s="121"/>
      <c r="X472" s="121"/>
      <c r="Y472" s="121"/>
      <c r="Z472" s="122"/>
      <c r="AA472" s="121"/>
      <c r="AB472" s="123"/>
    </row>
    <row r="473" spans="2:28" ht="15.75" customHeight="1" x14ac:dyDescent="0.3">
      <c r="B473" s="121"/>
      <c r="C473" s="121"/>
      <c r="D473" s="121"/>
      <c r="E473" s="121"/>
      <c r="F473" s="121"/>
      <c r="G473" s="111"/>
      <c r="H473" s="121"/>
      <c r="I473" s="121"/>
      <c r="J473" s="121"/>
      <c r="K473" s="121"/>
      <c r="L473" s="121"/>
      <c r="M473" s="121"/>
      <c r="N473" s="121"/>
      <c r="O473" s="121"/>
      <c r="P473" s="121"/>
      <c r="Q473" s="121"/>
      <c r="R473" s="121"/>
      <c r="S473" s="121"/>
      <c r="T473" s="121"/>
      <c r="U473" s="121"/>
      <c r="V473" s="121"/>
      <c r="W473" s="121"/>
      <c r="X473" s="121"/>
      <c r="Y473" s="121"/>
      <c r="Z473" s="122"/>
      <c r="AA473" s="121"/>
      <c r="AB473" s="123"/>
    </row>
    <row r="474" spans="2:28" ht="15.75" customHeight="1" x14ac:dyDescent="0.3">
      <c r="B474" s="121"/>
      <c r="C474" s="121"/>
      <c r="D474" s="121"/>
      <c r="E474" s="121"/>
      <c r="F474" s="121"/>
      <c r="G474" s="111"/>
      <c r="H474" s="121"/>
      <c r="I474" s="121"/>
      <c r="J474" s="121"/>
      <c r="K474" s="121"/>
      <c r="L474" s="121"/>
      <c r="M474" s="121"/>
      <c r="N474" s="121"/>
      <c r="O474" s="121"/>
      <c r="P474" s="121"/>
      <c r="Q474" s="121"/>
      <c r="R474" s="121"/>
      <c r="S474" s="121"/>
      <c r="T474" s="121"/>
      <c r="U474" s="121"/>
      <c r="V474" s="121"/>
      <c r="W474" s="121"/>
      <c r="X474" s="121"/>
      <c r="Y474" s="121"/>
      <c r="Z474" s="122"/>
      <c r="AA474" s="121"/>
      <c r="AB474" s="123"/>
    </row>
    <row r="475" spans="2:28" ht="15.75" customHeight="1" x14ac:dyDescent="0.3">
      <c r="B475" s="121"/>
      <c r="C475" s="121"/>
      <c r="D475" s="121"/>
      <c r="E475" s="121"/>
      <c r="F475" s="121"/>
      <c r="G475" s="111"/>
      <c r="H475" s="121"/>
      <c r="I475" s="121"/>
      <c r="J475" s="121"/>
      <c r="K475" s="121"/>
      <c r="L475" s="121"/>
      <c r="M475" s="121"/>
      <c r="N475" s="121"/>
      <c r="O475" s="121"/>
      <c r="P475" s="121"/>
      <c r="Q475" s="121"/>
      <c r="R475" s="121"/>
      <c r="S475" s="121"/>
      <c r="T475" s="121"/>
      <c r="U475" s="121"/>
      <c r="V475" s="121"/>
      <c r="W475" s="121"/>
      <c r="X475" s="121"/>
      <c r="Y475" s="121"/>
      <c r="Z475" s="122"/>
      <c r="AA475" s="121"/>
      <c r="AB475" s="123"/>
    </row>
    <row r="476" spans="2:28" ht="15.75" customHeight="1" x14ac:dyDescent="0.3">
      <c r="B476" s="121"/>
      <c r="C476" s="121"/>
      <c r="D476" s="121"/>
      <c r="E476" s="121"/>
      <c r="F476" s="121"/>
      <c r="G476" s="111"/>
      <c r="H476" s="121"/>
      <c r="I476" s="121"/>
      <c r="J476" s="121"/>
      <c r="K476" s="121"/>
      <c r="L476" s="121"/>
      <c r="M476" s="121"/>
      <c r="N476" s="121"/>
      <c r="O476" s="121"/>
      <c r="P476" s="121"/>
      <c r="Q476" s="121"/>
      <c r="R476" s="121"/>
      <c r="S476" s="121"/>
      <c r="T476" s="121"/>
      <c r="U476" s="121"/>
      <c r="V476" s="121"/>
      <c r="W476" s="121"/>
      <c r="X476" s="121"/>
      <c r="Y476" s="121"/>
      <c r="Z476" s="122"/>
      <c r="AA476" s="121"/>
      <c r="AB476" s="123"/>
    </row>
    <row r="477" spans="2:28" ht="15.75" customHeight="1" x14ac:dyDescent="0.3">
      <c r="B477" s="121"/>
      <c r="C477" s="121"/>
      <c r="D477" s="121"/>
      <c r="E477" s="121"/>
      <c r="F477" s="121"/>
      <c r="G477" s="111"/>
      <c r="H477" s="121"/>
      <c r="I477" s="121"/>
      <c r="J477" s="121"/>
      <c r="K477" s="121"/>
      <c r="L477" s="121"/>
      <c r="M477" s="121"/>
      <c r="N477" s="121"/>
      <c r="O477" s="121"/>
      <c r="P477" s="121"/>
      <c r="Q477" s="121"/>
      <c r="R477" s="121"/>
      <c r="S477" s="121"/>
      <c r="T477" s="121"/>
      <c r="U477" s="121"/>
      <c r="V477" s="121"/>
      <c r="W477" s="121"/>
      <c r="X477" s="121"/>
      <c r="Y477" s="121"/>
      <c r="Z477" s="122"/>
      <c r="AA477" s="121"/>
      <c r="AB477" s="123"/>
    </row>
    <row r="478" spans="2:28" ht="15.75" customHeight="1" x14ac:dyDescent="0.3">
      <c r="B478" s="121"/>
      <c r="C478" s="121"/>
      <c r="D478" s="121"/>
      <c r="E478" s="121"/>
      <c r="F478" s="121"/>
      <c r="G478" s="111"/>
      <c r="H478" s="121"/>
      <c r="I478" s="121"/>
      <c r="J478" s="121"/>
      <c r="K478" s="121"/>
      <c r="L478" s="121"/>
      <c r="M478" s="121"/>
      <c r="N478" s="121"/>
      <c r="O478" s="121"/>
      <c r="P478" s="121"/>
      <c r="Q478" s="121"/>
      <c r="R478" s="121"/>
      <c r="S478" s="121"/>
      <c r="T478" s="121"/>
      <c r="U478" s="121"/>
      <c r="V478" s="121"/>
      <c r="W478" s="121"/>
      <c r="X478" s="121"/>
      <c r="Y478" s="121"/>
      <c r="Z478" s="122"/>
      <c r="AA478" s="121"/>
      <c r="AB478" s="123"/>
    </row>
    <row r="479" spans="2:28" ht="15.75" customHeight="1" x14ac:dyDescent="0.3">
      <c r="B479" s="121"/>
      <c r="C479" s="121"/>
      <c r="D479" s="121"/>
      <c r="E479" s="121"/>
      <c r="F479" s="121"/>
      <c r="G479" s="111"/>
      <c r="H479" s="121"/>
      <c r="I479" s="121"/>
      <c r="J479" s="121"/>
      <c r="K479" s="121"/>
      <c r="L479" s="121"/>
      <c r="M479" s="121"/>
      <c r="N479" s="121"/>
      <c r="O479" s="121"/>
      <c r="P479" s="121"/>
      <c r="Q479" s="121"/>
      <c r="R479" s="121"/>
      <c r="S479" s="121"/>
      <c r="T479" s="121"/>
      <c r="U479" s="121"/>
      <c r="V479" s="121"/>
      <c r="W479" s="121"/>
      <c r="X479" s="121"/>
      <c r="Y479" s="121"/>
      <c r="Z479" s="122"/>
      <c r="AA479" s="121"/>
      <c r="AB479" s="123"/>
    </row>
    <row r="480" spans="2:28" ht="15.75" customHeight="1" x14ac:dyDescent="0.3">
      <c r="B480" s="121"/>
      <c r="C480" s="121"/>
      <c r="D480" s="121"/>
      <c r="E480" s="121"/>
      <c r="F480" s="121"/>
      <c r="G480" s="111"/>
      <c r="H480" s="121"/>
      <c r="I480" s="121"/>
      <c r="J480" s="121"/>
      <c r="K480" s="121"/>
      <c r="L480" s="121"/>
      <c r="M480" s="121"/>
      <c r="N480" s="121"/>
      <c r="O480" s="121"/>
      <c r="P480" s="121"/>
      <c r="Q480" s="121"/>
      <c r="R480" s="121"/>
      <c r="S480" s="121"/>
      <c r="T480" s="121"/>
      <c r="U480" s="121"/>
      <c r="V480" s="121"/>
      <c r="W480" s="121"/>
      <c r="X480" s="121"/>
      <c r="Y480" s="121"/>
      <c r="Z480" s="122"/>
      <c r="AA480" s="121"/>
      <c r="AB480" s="123"/>
    </row>
    <row r="481" spans="2:28" ht="15.75" customHeight="1" x14ac:dyDescent="0.3">
      <c r="B481" s="121"/>
      <c r="C481" s="121"/>
      <c r="D481" s="121"/>
      <c r="E481" s="121"/>
      <c r="F481" s="121"/>
      <c r="G481" s="111"/>
      <c r="H481" s="121"/>
      <c r="I481" s="121"/>
      <c r="J481" s="121"/>
      <c r="K481" s="121"/>
      <c r="L481" s="121"/>
      <c r="M481" s="121"/>
      <c r="N481" s="121"/>
      <c r="O481" s="121"/>
      <c r="P481" s="121"/>
      <c r="Q481" s="121"/>
      <c r="R481" s="121"/>
      <c r="S481" s="121"/>
      <c r="T481" s="121"/>
      <c r="U481" s="121"/>
      <c r="V481" s="121"/>
      <c r="W481" s="121"/>
      <c r="X481" s="121"/>
      <c r="Y481" s="121"/>
      <c r="Z481" s="122"/>
      <c r="AA481" s="121"/>
      <c r="AB481" s="123"/>
    </row>
    <row r="482" spans="2:28" ht="15.75" customHeight="1" x14ac:dyDescent="0.3">
      <c r="B482" s="121"/>
      <c r="C482" s="121"/>
      <c r="D482" s="121"/>
      <c r="E482" s="121"/>
      <c r="F482" s="121"/>
      <c r="G482" s="111"/>
      <c r="H482" s="121"/>
      <c r="I482" s="121"/>
      <c r="J482" s="121"/>
      <c r="K482" s="121"/>
      <c r="L482" s="121"/>
      <c r="M482" s="121"/>
      <c r="N482" s="121"/>
      <c r="O482" s="121"/>
      <c r="P482" s="121"/>
      <c r="Q482" s="121"/>
      <c r="R482" s="121"/>
      <c r="S482" s="121"/>
      <c r="T482" s="121"/>
      <c r="U482" s="121"/>
      <c r="V482" s="121"/>
      <c r="W482" s="121"/>
      <c r="X482" s="121"/>
      <c r="Y482" s="121"/>
      <c r="Z482" s="122"/>
      <c r="AA482" s="121"/>
      <c r="AB482" s="123"/>
    </row>
    <row r="483" spans="2:28" ht="15.75" customHeight="1" x14ac:dyDescent="0.3">
      <c r="B483" s="121"/>
      <c r="C483" s="121"/>
      <c r="D483" s="121"/>
      <c r="E483" s="121"/>
      <c r="F483" s="121"/>
      <c r="G483" s="111"/>
      <c r="H483" s="121"/>
      <c r="I483" s="121"/>
      <c r="J483" s="121"/>
      <c r="K483" s="121"/>
      <c r="L483" s="121"/>
      <c r="M483" s="121"/>
      <c r="N483" s="121"/>
      <c r="O483" s="121"/>
      <c r="P483" s="121"/>
      <c r="Q483" s="121"/>
      <c r="R483" s="121"/>
      <c r="S483" s="121"/>
      <c r="T483" s="121"/>
      <c r="U483" s="121"/>
      <c r="V483" s="121"/>
      <c r="W483" s="121"/>
      <c r="X483" s="121"/>
      <c r="Y483" s="121"/>
      <c r="Z483" s="122"/>
      <c r="AA483" s="121"/>
      <c r="AB483" s="123"/>
    </row>
    <row r="484" spans="2:28" ht="15.75" customHeight="1" x14ac:dyDescent="0.3">
      <c r="B484" s="121"/>
      <c r="C484" s="121"/>
      <c r="D484" s="121"/>
      <c r="E484" s="121"/>
      <c r="F484" s="121"/>
      <c r="G484" s="111"/>
      <c r="H484" s="121"/>
      <c r="I484" s="121"/>
      <c r="J484" s="121"/>
      <c r="K484" s="121"/>
      <c r="L484" s="121"/>
      <c r="M484" s="121"/>
      <c r="N484" s="121"/>
      <c r="O484" s="121"/>
      <c r="P484" s="121"/>
      <c r="Q484" s="121"/>
      <c r="R484" s="121"/>
      <c r="S484" s="121"/>
      <c r="T484" s="121"/>
      <c r="U484" s="121"/>
      <c r="V484" s="121"/>
      <c r="W484" s="121"/>
      <c r="X484" s="121"/>
      <c r="Y484" s="121"/>
      <c r="Z484" s="122"/>
      <c r="AA484" s="121"/>
      <c r="AB484" s="123"/>
    </row>
    <row r="485" spans="2:28" ht="15.75" customHeight="1" x14ac:dyDescent="0.3">
      <c r="B485" s="121"/>
      <c r="C485" s="121"/>
      <c r="D485" s="121"/>
      <c r="E485" s="121"/>
      <c r="F485" s="121"/>
      <c r="G485" s="111"/>
      <c r="H485" s="121"/>
      <c r="I485" s="121"/>
      <c r="J485" s="121"/>
      <c r="K485" s="121"/>
      <c r="L485" s="121"/>
      <c r="M485" s="121"/>
      <c r="N485" s="121"/>
      <c r="O485" s="121"/>
      <c r="P485" s="121"/>
      <c r="Q485" s="121"/>
      <c r="R485" s="121"/>
      <c r="S485" s="121"/>
      <c r="T485" s="121"/>
      <c r="U485" s="121"/>
      <c r="V485" s="121"/>
      <c r="W485" s="121"/>
      <c r="X485" s="121"/>
      <c r="Y485" s="121"/>
      <c r="Z485" s="122"/>
      <c r="AA485" s="121"/>
      <c r="AB485" s="123"/>
    </row>
    <row r="486" spans="2:28" ht="15.75" customHeight="1" x14ac:dyDescent="0.3">
      <c r="B486" s="121"/>
      <c r="C486" s="121"/>
      <c r="D486" s="121"/>
      <c r="E486" s="121"/>
      <c r="F486" s="121"/>
      <c r="G486" s="111"/>
      <c r="H486" s="121"/>
      <c r="I486" s="121"/>
      <c r="J486" s="121"/>
      <c r="K486" s="121"/>
      <c r="L486" s="121"/>
      <c r="M486" s="121"/>
      <c r="N486" s="121"/>
      <c r="O486" s="121"/>
      <c r="P486" s="121"/>
      <c r="Q486" s="121"/>
      <c r="R486" s="121"/>
      <c r="S486" s="121"/>
      <c r="T486" s="121"/>
      <c r="U486" s="121"/>
      <c r="V486" s="121"/>
      <c r="W486" s="121"/>
      <c r="X486" s="121"/>
      <c r="Y486" s="121"/>
      <c r="Z486" s="122"/>
      <c r="AA486" s="121"/>
      <c r="AB486" s="123"/>
    </row>
    <row r="487" spans="2:28" ht="15.75" customHeight="1" x14ac:dyDescent="0.3">
      <c r="B487" s="121"/>
      <c r="C487" s="121"/>
      <c r="D487" s="121"/>
      <c r="E487" s="121"/>
      <c r="F487" s="121"/>
      <c r="G487" s="111"/>
      <c r="H487" s="121"/>
      <c r="I487" s="121"/>
      <c r="J487" s="121"/>
      <c r="K487" s="121"/>
      <c r="L487" s="121"/>
      <c r="M487" s="121"/>
      <c r="N487" s="121"/>
      <c r="O487" s="121"/>
      <c r="P487" s="121"/>
      <c r="Q487" s="121"/>
      <c r="R487" s="121"/>
      <c r="S487" s="121"/>
      <c r="T487" s="121"/>
      <c r="U487" s="121"/>
      <c r="V487" s="121"/>
      <c r="W487" s="121"/>
      <c r="X487" s="121"/>
      <c r="Y487" s="121"/>
      <c r="Z487" s="122"/>
      <c r="AA487" s="121"/>
      <c r="AB487" s="123"/>
    </row>
    <row r="488" spans="2:28" ht="15.75" customHeight="1" x14ac:dyDescent="0.3">
      <c r="B488" s="121"/>
      <c r="C488" s="121"/>
      <c r="D488" s="121"/>
      <c r="E488" s="121"/>
      <c r="F488" s="121"/>
      <c r="G488" s="111"/>
      <c r="H488" s="121"/>
      <c r="I488" s="121"/>
      <c r="J488" s="121"/>
      <c r="K488" s="121"/>
      <c r="L488" s="121"/>
      <c r="M488" s="121"/>
      <c r="N488" s="121"/>
      <c r="O488" s="121"/>
      <c r="P488" s="121"/>
      <c r="Q488" s="121"/>
      <c r="R488" s="121"/>
      <c r="S488" s="121"/>
      <c r="T488" s="121"/>
      <c r="U488" s="121"/>
      <c r="V488" s="121"/>
      <c r="W488" s="121"/>
      <c r="X488" s="121"/>
      <c r="Y488" s="121"/>
      <c r="Z488" s="122"/>
      <c r="AA488" s="121"/>
      <c r="AB488" s="123"/>
    </row>
    <row r="489" spans="2:28" ht="15.75" customHeight="1" x14ac:dyDescent="0.3">
      <c r="B489" s="121"/>
      <c r="C489" s="121"/>
      <c r="D489" s="121"/>
      <c r="E489" s="121"/>
      <c r="F489" s="121"/>
      <c r="G489" s="111"/>
      <c r="H489" s="121"/>
      <c r="I489" s="121"/>
      <c r="J489" s="121"/>
      <c r="K489" s="121"/>
      <c r="L489" s="121"/>
      <c r="M489" s="121"/>
      <c r="N489" s="121"/>
      <c r="O489" s="121"/>
      <c r="P489" s="121"/>
      <c r="Q489" s="121"/>
      <c r="R489" s="121"/>
      <c r="S489" s="121"/>
      <c r="T489" s="121"/>
      <c r="U489" s="121"/>
      <c r="V489" s="121"/>
      <c r="W489" s="121"/>
      <c r="X489" s="121"/>
      <c r="Y489" s="121"/>
      <c r="Z489" s="122"/>
      <c r="AA489" s="121"/>
      <c r="AB489" s="123"/>
    </row>
    <row r="490" spans="2:28" ht="15.75" customHeight="1" x14ac:dyDescent="0.3">
      <c r="B490" s="121"/>
      <c r="C490" s="121"/>
      <c r="D490" s="121"/>
      <c r="E490" s="121"/>
      <c r="F490" s="121"/>
      <c r="G490" s="111"/>
      <c r="H490" s="121"/>
      <c r="I490" s="121"/>
      <c r="J490" s="121"/>
      <c r="K490" s="121"/>
      <c r="L490" s="121"/>
      <c r="M490" s="121"/>
      <c r="N490" s="121"/>
      <c r="O490" s="121"/>
      <c r="P490" s="121"/>
      <c r="Q490" s="121"/>
      <c r="R490" s="121"/>
      <c r="S490" s="121"/>
      <c r="T490" s="121"/>
      <c r="U490" s="121"/>
      <c r="V490" s="121"/>
      <c r="W490" s="121"/>
      <c r="X490" s="121"/>
      <c r="Y490" s="121"/>
      <c r="Z490" s="122"/>
      <c r="AA490" s="121"/>
      <c r="AB490" s="123"/>
    </row>
    <row r="491" spans="2:28" ht="15.75" customHeight="1" x14ac:dyDescent="0.3">
      <c r="B491" s="121"/>
      <c r="C491" s="121"/>
      <c r="D491" s="121"/>
      <c r="E491" s="121"/>
      <c r="F491" s="121"/>
      <c r="G491" s="111"/>
      <c r="H491" s="121"/>
      <c r="I491" s="121"/>
      <c r="J491" s="121"/>
      <c r="K491" s="121"/>
      <c r="L491" s="121"/>
      <c r="M491" s="121"/>
      <c r="N491" s="121"/>
      <c r="O491" s="121"/>
      <c r="P491" s="121"/>
      <c r="Q491" s="121"/>
      <c r="R491" s="121"/>
      <c r="S491" s="121"/>
      <c r="T491" s="121"/>
      <c r="U491" s="121"/>
      <c r="V491" s="121"/>
      <c r="W491" s="121"/>
      <c r="X491" s="121"/>
      <c r="Y491" s="121"/>
      <c r="Z491" s="122"/>
      <c r="AA491" s="121"/>
      <c r="AB491" s="123"/>
    </row>
    <row r="492" spans="2:28" ht="15.75" customHeight="1" x14ac:dyDescent="0.3">
      <c r="B492" s="121"/>
      <c r="C492" s="121"/>
      <c r="D492" s="121"/>
      <c r="E492" s="121"/>
      <c r="F492" s="121"/>
      <c r="G492" s="111"/>
      <c r="H492" s="121"/>
      <c r="I492" s="121"/>
      <c r="J492" s="121"/>
      <c r="K492" s="121"/>
      <c r="L492" s="121"/>
      <c r="M492" s="121"/>
      <c r="N492" s="121"/>
      <c r="O492" s="121"/>
      <c r="P492" s="121"/>
      <c r="Q492" s="121"/>
      <c r="R492" s="121"/>
      <c r="S492" s="121"/>
      <c r="T492" s="121"/>
      <c r="U492" s="121"/>
      <c r="V492" s="121"/>
      <c r="W492" s="121"/>
      <c r="X492" s="121"/>
      <c r="Y492" s="121"/>
      <c r="Z492" s="122"/>
      <c r="AA492" s="121"/>
      <c r="AB492" s="123"/>
    </row>
    <row r="493" spans="2:28" ht="15.75" customHeight="1" x14ac:dyDescent="0.3">
      <c r="B493" s="121"/>
      <c r="C493" s="121"/>
      <c r="D493" s="121"/>
      <c r="E493" s="121"/>
      <c r="F493" s="121"/>
      <c r="G493" s="111"/>
      <c r="H493" s="121"/>
      <c r="I493" s="121"/>
      <c r="J493" s="121"/>
      <c r="K493" s="121"/>
      <c r="L493" s="121"/>
      <c r="M493" s="121"/>
      <c r="N493" s="121"/>
      <c r="O493" s="121"/>
      <c r="P493" s="121"/>
      <c r="Q493" s="121"/>
      <c r="R493" s="121"/>
      <c r="S493" s="121"/>
      <c r="T493" s="121"/>
      <c r="U493" s="121"/>
      <c r="V493" s="121"/>
      <c r="W493" s="121"/>
      <c r="X493" s="121"/>
      <c r="Y493" s="121"/>
      <c r="Z493" s="122"/>
      <c r="AA493" s="121"/>
      <c r="AB493" s="123"/>
    </row>
    <row r="494" spans="2:28" ht="15.75" customHeight="1" x14ac:dyDescent="0.3">
      <c r="B494" s="121"/>
      <c r="C494" s="121"/>
      <c r="D494" s="121"/>
      <c r="E494" s="121"/>
      <c r="F494" s="121"/>
      <c r="G494" s="111"/>
      <c r="H494" s="121"/>
      <c r="I494" s="121"/>
      <c r="J494" s="121"/>
      <c r="K494" s="121"/>
      <c r="L494" s="121"/>
      <c r="M494" s="121"/>
      <c r="N494" s="121"/>
      <c r="O494" s="121"/>
      <c r="P494" s="121"/>
      <c r="Q494" s="121"/>
      <c r="R494" s="121"/>
      <c r="S494" s="121"/>
      <c r="T494" s="121"/>
      <c r="U494" s="121"/>
      <c r="V494" s="121"/>
      <c r="W494" s="121"/>
      <c r="X494" s="121"/>
      <c r="Y494" s="121"/>
      <c r="Z494" s="122"/>
      <c r="AA494" s="121"/>
      <c r="AB494" s="123"/>
    </row>
    <row r="495" spans="2:28" ht="15.75" customHeight="1" x14ac:dyDescent="0.3">
      <c r="B495" s="121"/>
      <c r="C495" s="121"/>
      <c r="D495" s="121"/>
      <c r="E495" s="121"/>
      <c r="F495" s="121"/>
      <c r="G495" s="111"/>
      <c r="H495" s="121"/>
      <c r="I495" s="121"/>
      <c r="J495" s="121"/>
      <c r="K495" s="121"/>
      <c r="L495" s="121"/>
      <c r="M495" s="121"/>
      <c r="N495" s="121"/>
      <c r="O495" s="121"/>
      <c r="P495" s="121"/>
      <c r="Q495" s="121"/>
      <c r="R495" s="121"/>
      <c r="S495" s="121"/>
      <c r="T495" s="121"/>
      <c r="U495" s="121"/>
      <c r="V495" s="121"/>
      <c r="W495" s="121"/>
      <c r="X495" s="121"/>
      <c r="Y495" s="121"/>
      <c r="Z495" s="122"/>
      <c r="AA495" s="121"/>
      <c r="AB495" s="123"/>
    </row>
    <row r="496" spans="2:28" ht="15.75" customHeight="1" x14ac:dyDescent="0.3">
      <c r="B496" s="121"/>
      <c r="C496" s="121"/>
      <c r="D496" s="121"/>
      <c r="E496" s="121"/>
      <c r="F496" s="121"/>
      <c r="G496" s="111"/>
      <c r="H496" s="121"/>
      <c r="I496" s="121"/>
      <c r="J496" s="121"/>
      <c r="K496" s="121"/>
      <c r="L496" s="121"/>
      <c r="M496" s="121"/>
      <c r="N496" s="121"/>
      <c r="O496" s="121"/>
      <c r="P496" s="121"/>
      <c r="Q496" s="121"/>
      <c r="R496" s="121"/>
      <c r="S496" s="121"/>
      <c r="T496" s="121"/>
      <c r="U496" s="121"/>
      <c r="V496" s="121"/>
      <c r="W496" s="121"/>
      <c r="X496" s="121"/>
      <c r="Y496" s="121"/>
      <c r="Z496" s="122"/>
      <c r="AA496" s="121"/>
      <c r="AB496" s="123"/>
    </row>
    <row r="497" spans="2:28" ht="15.75" customHeight="1" x14ac:dyDescent="0.3">
      <c r="B497" s="121"/>
      <c r="C497" s="121"/>
      <c r="D497" s="121"/>
      <c r="E497" s="121"/>
      <c r="F497" s="121"/>
      <c r="G497" s="111"/>
      <c r="H497" s="121"/>
      <c r="I497" s="121"/>
      <c r="J497" s="121"/>
      <c r="K497" s="121"/>
      <c r="L497" s="121"/>
      <c r="M497" s="121"/>
      <c r="N497" s="121"/>
      <c r="O497" s="121"/>
      <c r="P497" s="121"/>
      <c r="Q497" s="121"/>
      <c r="R497" s="121"/>
      <c r="S497" s="121"/>
      <c r="T497" s="121"/>
      <c r="U497" s="121"/>
      <c r="V497" s="121"/>
      <c r="W497" s="121"/>
      <c r="X497" s="121"/>
      <c r="Y497" s="121"/>
      <c r="Z497" s="122"/>
      <c r="AA497" s="121"/>
      <c r="AB497" s="123"/>
    </row>
    <row r="498" spans="2:28" ht="15.75" customHeight="1" x14ac:dyDescent="0.3">
      <c r="B498" s="121"/>
      <c r="C498" s="121"/>
      <c r="D498" s="121"/>
      <c r="E498" s="121"/>
      <c r="F498" s="121"/>
      <c r="G498" s="111"/>
      <c r="H498" s="121"/>
      <c r="I498" s="121"/>
      <c r="J498" s="121"/>
      <c r="K498" s="121"/>
      <c r="L498" s="121"/>
      <c r="M498" s="121"/>
      <c r="N498" s="121"/>
      <c r="O498" s="121"/>
      <c r="P498" s="121"/>
      <c r="Q498" s="121"/>
      <c r="R498" s="121"/>
      <c r="S498" s="121"/>
      <c r="T498" s="121"/>
      <c r="U498" s="121"/>
      <c r="V498" s="121"/>
      <c r="W498" s="121"/>
      <c r="X498" s="121"/>
      <c r="Y498" s="121"/>
      <c r="Z498" s="122"/>
      <c r="AA498" s="121"/>
      <c r="AB498" s="123"/>
    </row>
    <row r="499" spans="2:28" ht="15.75" customHeight="1" x14ac:dyDescent="0.3">
      <c r="B499" s="121"/>
      <c r="C499" s="121"/>
      <c r="D499" s="121"/>
      <c r="E499" s="121"/>
      <c r="F499" s="121"/>
      <c r="G499" s="111"/>
      <c r="H499" s="121"/>
      <c r="I499" s="121"/>
      <c r="J499" s="121"/>
      <c r="K499" s="121"/>
      <c r="L499" s="121"/>
      <c r="M499" s="121"/>
      <c r="N499" s="121"/>
      <c r="O499" s="121"/>
      <c r="P499" s="121"/>
      <c r="Q499" s="121"/>
      <c r="R499" s="121"/>
      <c r="S499" s="121"/>
      <c r="T499" s="121"/>
      <c r="U499" s="121"/>
      <c r="V499" s="121"/>
      <c r="W499" s="121"/>
      <c r="X499" s="121"/>
      <c r="Y499" s="121"/>
      <c r="Z499" s="122"/>
      <c r="AA499" s="121"/>
      <c r="AB499" s="123"/>
    </row>
    <row r="500" spans="2:28" ht="15.75" customHeight="1" x14ac:dyDescent="0.3">
      <c r="B500" s="121"/>
      <c r="C500" s="121"/>
      <c r="D500" s="121"/>
      <c r="E500" s="121"/>
      <c r="F500" s="121"/>
      <c r="G500" s="111"/>
      <c r="H500" s="121"/>
      <c r="I500" s="121"/>
      <c r="J500" s="121"/>
      <c r="K500" s="121"/>
      <c r="L500" s="121"/>
      <c r="M500" s="121"/>
      <c r="N500" s="121"/>
      <c r="O500" s="121"/>
      <c r="P500" s="121"/>
      <c r="Q500" s="121"/>
      <c r="R500" s="121"/>
      <c r="S500" s="121"/>
      <c r="T500" s="121"/>
      <c r="U500" s="121"/>
      <c r="V500" s="121"/>
      <c r="W500" s="121"/>
      <c r="X500" s="121"/>
      <c r="Y500" s="121"/>
      <c r="Z500" s="122"/>
      <c r="AA500" s="121"/>
      <c r="AB500" s="123"/>
    </row>
    <row r="501" spans="2:28" ht="15.75" customHeight="1" x14ac:dyDescent="0.3">
      <c r="B501" s="121"/>
      <c r="C501" s="121"/>
      <c r="D501" s="121"/>
      <c r="E501" s="121"/>
      <c r="F501" s="121"/>
      <c r="G501" s="111"/>
      <c r="H501" s="121"/>
      <c r="I501" s="121"/>
      <c r="J501" s="121"/>
      <c r="K501" s="121"/>
      <c r="L501" s="121"/>
      <c r="M501" s="121"/>
      <c r="N501" s="121"/>
      <c r="O501" s="121"/>
      <c r="P501" s="121"/>
      <c r="Q501" s="121"/>
      <c r="R501" s="121"/>
      <c r="S501" s="121"/>
      <c r="T501" s="121"/>
      <c r="U501" s="121"/>
      <c r="V501" s="121"/>
      <c r="W501" s="121"/>
      <c r="X501" s="121"/>
      <c r="Y501" s="121"/>
      <c r="Z501" s="122"/>
      <c r="AA501" s="121"/>
      <c r="AB501" s="123"/>
    </row>
    <row r="502" spans="2:28" ht="15.75" customHeight="1" x14ac:dyDescent="0.3">
      <c r="B502" s="121"/>
      <c r="C502" s="121"/>
      <c r="D502" s="121"/>
      <c r="E502" s="121"/>
      <c r="F502" s="121"/>
      <c r="G502" s="111"/>
      <c r="H502" s="121"/>
      <c r="I502" s="121"/>
      <c r="J502" s="121"/>
      <c r="K502" s="121"/>
      <c r="L502" s="121"/>
      <c r="M502" s="121"/>
      <c r="N502" s="121"/>
      <c r="O502" s="121"/>
      <c r="P502" s="121"/>
      <c r="Q502" s="121"/>
      <c r="R502" s="121"/>
      <c r="S502" s="121"/>
      <c r="T502" s="121"/>
      <c r="U502" s="121"/>
      <c r="V502" s="121"/>
      <c r="W502" s="121"/>
      <c r="X502" s="121"/>
      <c r="Y502" s="121"/>
      <c r="Z502" s="122"/>
      <c r="AA502" s="121"/>
      <c r="AB502" s="123"/>
    </row>
    <row r="503" spans="2:28" ht="15.75" customHeight="1" x14ac:dyDescent="0.3">
      <c r="B503" s="121"/>
      <c r="C503" s="121"/>
      <c r="D503" s="121"/>
      <c r="E503" s="121"/>
      <c r="F503" s="121"/>
      <c r="G503" s="111"/>
      <c r="H503" s="121"/>
      <c r="I503" s="121"/>
      <c r="J503" s="121"/>
      <c r="K503" s="121"/>
      <c r="L503" s="121"/>
      <c r="M503" s="121"/>
      <c r="N503" s="121"/>
      <c r="O503" s="121"/>
      <c r="P503" s="121"/>
      <c r="Q503" s="121"/>
      <c r="R503" s="121"/>
      <c r="S503" s="121"/>
      <c r="T503" s="121"/>
      <c r="U503" s="121"/>
      <c r="V503" s="121"/>
      <c r="W503" s="121"/>
      <c r="X503" s="121"/>
      <c r="Y503" s="121"/>
      <c r="Z503" s="122"/>
      <c r="AA503" s="121"/>
      <c r="AB503" s="123"/>
    </row>
    <row r="504" spans="2:28" ht="15.75" customHeight="1" x14ac:dyDescent="0.3">
      <c r="B504" s="121"/>
      <c r="C504" s="121"/>
      <c r="D504" s="121"/>
      <c r="E504" s="121"/>
      <c r="F504" s="121"/>
      <c r="G504" s="111"/>
      <c r="H504" s="121"/>
      <c r="I504" s="121"/>
      <c r="J504" s="121"/>
      <c r="K504" s="121"/>
      <c r="L504" s="121"/>
      <c r="M504" s="121"/>
      <c r="N504" s="121"/>
      <c r="O504" s="121"/>
      <c r="P504" s="121"/>
      <c r="Q504" s="121"/>
      <c r="R504" s="121"/>
      <c r="S504" s="121"/>
      <c r="T504" s="121"/>
      <c r="U504" s="121"/>
      <c r="V504" s="121"/>
      <c r="W504" s="121"/>
      <c r="X504" s="121"/>
      <c r="Y504" s="121"/>
      <c r="Z504" s="122"/>
      <c r="AA504" s="121"/>
      <c r="AB504" s="123"/>
    </row>
    <row r="505" spans="2:28" ht="15.75" customHeight="1" x14ac:dyDescent="0.3">
      <c r="B505" s="121"/>
      <c r="C505" s="121"/>
      <c r="D505" s="121"/>
      <c r="E505" s="121"/>
      <c r="F505" s="121"/>
      <c r="G505" s="111"/>
      <c r="H505" s="121"/>
      <c r="I505" s="121"/>
      <c r="J505" s="121"/>
      <c r="K505" s="121"/>
      <c r="L505" s="121"/>
      <c r="M505" s="121"/>
      <c r="N505" s="121"/>
      <c r="O505" s="121"/>
      <c r="P505" s="121"/>
      <c r="Q505" s="121"/>
      <c r="R505" s="121"/>
      <c r="S505" s="121"/>
      <c r="T505" s="121"/>
      <c r="U505" s="121"/>
      <c r="V505" s="121"/>
      <c r="W505" s="121"/>
      <c r="X505" s="121"/>
      <c r="Y505" s="121"/>
      <c r="Z505" s="122"/>
      <c r="AA505" s="121"/>
      <c r="AB505" s="123"/>
    </row>
    <row r="506" spans="2:28" ht="15.75" customHeight="1" x14ac:dyDescent="0.3">
      <c r="B506" s="121"/>
      <c r="C506" s="121"/>
      <c r="D506" s="121"/>
      <c r="E506" s="121"/>
      <c r="F506" s="121"/>
      <c r="G506" s="111"/>
      <c r="H506" s="121"/>
      <c r="I506" s="121"/>
      <c r="J506" s="121"/>
      <c r="K506" s="121"/>
      <c r="L506" s="121"/>
      <c r="M506" s="121"/>
      <c r="N506" s="121"/>
      <c r="O506" s="121"/>
      <c r="P506" s="121"/>
      <c r="Q506" s="121"/>
      <c r="R506" s="121"/>
      <c r="S506" s="121"/>
      <c r="T506" s="121"/>
      <c r="U506" s="121"/>
      <c r="V506" s="121"/>
      <c r="W506" s="121"/>
      <c r="X506" s="121"/>
      <c r="Y506" s="121"/>
      <c r="Z506" s="122"/>
      <c r="AA506" s="121"/>
      <c r="AB506" s="123"/>
    </row>
    <row r="507" spans="2:28" ht="15.75" customHeight="1" x14ac:dyDescent="0.3">
      <c r="B507" s="121"/>
      <c r="C507" s="121"/>
      <c r="D507" s="121"/>
      <c r="E507" s="121"/>
      <c r="F507" s="121"/>
      <c r="G507" s="111"/>
      <c r="H507" s="121"/>
      <c r="I507" s="121"/>
      <c r="J507" s="121"/>
      <c r="K507" s="121"/>
      <c r="L507" s="121"/>
      <c r="M507" s="121"/>
      <c r="N507" s="121"/>
      <c r="O507" s="121"/>
      <c r="P507" s="121"/>
      <c r="Q507" s="121"/>
      <c r="R507" s="121"/>
      <c r="S507" s="121"/>
      <c r="T507" s="121"/>
      <c r="U507" s="121"/>
      <c r="V507" s="121"/>
      <c r="W507" s="121"/>
      <c r="X507" s="121"/>
      <c r="Y507" s="121"/>
      <c r="Z507" s="122"/>
      <c r="AA507" s="121"/>
      <c r="AB507" s="123"/>
    </row>
    <row r="508" spans="2:28" ht="15.75" customHeight="1" x14ac:dyDescent="0.3">
      <c r="B508" s="121"/>
      <c r="C508" s="121"/>
      <c r="D508" s="121"/>
      <c r="E508" s="121"/>
      <c r="F508" s="121"/>
      <c r="G508" s="111"/>
      <c r="H508" s="121"/>
      <c r="I508" s="121"/>
      <c r="J508" s="121"/>
      <c r="K508" s="121"/>
      <c r="L508" s="121"/>
      <c r="M508" s="121"/>
      <c r="N508" s="121"/>
      <c r="O508" s="121"/>
      <c r="P508" s="121"/>
      <c r="Q508" s="121"/>
      <c r="R508" s="121"/>
      <c r="S508" s="121"/>
      <c r="T508" s="121"/>
      <c r="U508" s="121"/>
      <c r="V508" s="121"/>
      <c r="W508" s="121"/>
      <c r="X508" s="121"/>
      <c r="Y508" s="121"/>
      <c r="Z508" s="122"/>
      <c r="AA508" s="121"/>
      <c r="AB508" s="123"/>
    </row>
    <row r="509" spans="2:28" ht="15.75" customHeight="1" x14ac:dyDescent="0.3">
      <c r="B509" s="121"/>
      <c r="C509" s="121"/>
      <c r="D509" s="121"/>
      <c r="E509" s="121"/>
      <c r="F509" s="121"/>
      <c r="G509" s="111"/>
      <c r="H509" s="121"/>
      <c r="I509" s="121"/>
      <c r="J509" s="121"/>
      <c r="K509" s="121"/>
      <c r="L509" s="121"/>
      <c r="M509" s="121"/>
      <c r="N509" s="121"/>
      <c r="O509" s="121"/>
      <c r="P509" s="121"/>
      <c r="Q509" s="121"/>
      <c r="R509" s="121"/>
      <c r="S509" s="121"/>
      <c r="T509" s="121"/>
      <c r="U509" s="121"/>
      <c r="V509" s="121"/>
      <c r="W509" s="121"/>
      <c r="X509" s="121"/>
      <c r="Y509" s="121"/>
      <c r="Z509" s="122"/>
      <c r="AA509" s="121"/>
      <c r="AB509" s="123"/>
    </row>
    <row r="510" spans="2:28" ht="15.75" customHeight="1" x14ac:dyDescent="0.3">
      <c r="B510" s="121"/>
      <c r="C510" s="121"/>
      <c r="D510" s="121"/>
      <c r="E510" s="121"/>
      <c r="F510" s="121"/>
      <c r="G510" s="111"/>
      <c r="H510" s="121"/>
      <c r="I510" s="121"/>
      <c r="J510" s="121"/>
      <c r="K510" s="121"/>
      <c r="L510" s="121"/>
      <c r="M510" s="121"/>
      <c r="N510" s="121"/>
      <c r="O510" s="121"/>
      <c r="P510" s="121"/>
      <c r="Q510" s="121"/>
      <c r="R510" s="121"/>
      <c r="S510" s="121"/>
      <c r="T510" s="121"/>
      <c r="U510" s="121"/>
      <c r="V510" s="121"/>
      <c r="W510" s="121"/>
      <c r="X510" s="121"/>
      <c r="Y510" s="121"/>
      <c r="Z510" s="122"/>
      <c r="AA510" s="121"/>
      <c r="AB510" s="123"/>
    </row>
    <row r="511" spans="2:28" ht="15.75" customHeight="1" x14ac:dyDescent="0.3">
      <c r="B511" s="121"/>
      <c r="C511" s="121"/>
      <c r="D511" s="121"/>
      <c r="E511" s="121"/>
      <c r="F511" s="121"/>
      <c r="G511" s="111"/>
      <c r="H511" s="121"/>
      <c r="I511" s="121"/>
      <c r="J511" s="121"/>
      <c r="K511" s="121"/>
      <c r="L511" s="121"/>
      <c r="M511" s="121"/>
      <c r="N511" s="121"/>
      <c r="O511" s="121"/>
      <c r="P511" s="121"/>
      <c r="Q511" s="121"/>
      <c r="R511" s="121"/>
      <c r="S511" s="121"/>
      <c r="T511" s="121"/>
      <c r="U511" s="121"/>
      <c r="V511" s="121"/>
      <c r="W511" s="121"/>
      <c r="X511" s="121"/>
      <c r="Y511" s="121"/>
      <c r="Z511" s="122"/>
      <c r="AA511" s="121"/>
      <c r="AB511" s="123"/>
    </row>
    <row r="512" spans="2:28" ht="15.75" customHeight="1" x14ac:dyDescent="0.3">
      <c r="B512" s="121"/>
      <c r="C512" s="121"/>
      <c r="D512" s="121"/>
      <c r="E512" s="121"/>
      <c r="F512" s="121"/>
      <c r="G512" s="111"/>
      <c r="H512" s="121"/>
      <c r="I512" s="121"/>
      <c r="J512" s="121"/>
      <c r="K512" s="121"/>
      <c r="L512" s="121"/>
      <c r="M512" s="121"/>
      <c r="N512" s="121"/>
      <c r="O512" s="121"/>
      <c r="P512" s="121"/>
      <c r="Q512" s="121"/>
      <c r="R512" s="121"/>
      <c r="S512" s="121"/>
      <c r="T512" s="121"/>
      <c r="U512" s="121"/>
      <c r="V512" s="121"/>
      <c r="W512" s="121"/>
      <c r="X512" s="121"/>
      <c r="Y512" s="121"/>
      <c r="Z512" s="122"/>
      <c r="AA512" s="121"/>
      <c r="AB512" s="123"/>
    </row>
    <row r="513" spans="2:28" ht="15.75" customHeight="1" x14ac:dyDescent="0.3">
      <c r="B513" s="121"/>
      <c r="C513" s="121"/>
      <c r="D513" s="121"/>
      <c r="E513" s="121"/>
      <c r="F513" s="121"/>
      <c r="G513" s="111"/>
      <c r="H513" s="121"/>
      <c r="I513" s="121"/>
      <c r="J513" s="121"/>
      <c r="K513" s="121"/>
      <c r="L513" s="121"/>
      <c r="M513" s="121"/>
      <c r="N513" s="121"/>
      <c r="O513" s="121"/>
      <c r="P513" s="121"/>
      <c r="Q513" s="121"/>
      <c r="R513" s="121"/>
      <c r="S513" s="121"/>
      <c r="T513" s="121"/>
      <c r="U513" s="121"/>
      <c r="V513" s="121"/>
      <c r="W513" s="121"/>
      <c r="X513" s="121"/>
      <c r="Y513" s="121"/>
      <c r="Z513" s="122"/>
      <c r="AA513" s="121"/>
      <c r="AB513" s="123"/>
    </row>
    <row r="514" spans="2:28" ht="15.75" customHeight="1" x14ac:dyDescent="0.3">
      <c r="B514" s="121"/>
      <c r="C514" s="121"/>
      <c r="D514" s="121"/>
      <c r="E514" s="121"/>
      <c r="F514" s="121"/>
      <c r="G514" s="111"/>
      <c r="H514" s="121"/>
      <c r="I514" s="121"/>
      <c r="J514" s="121"/>
      <c r="K514" s="121"/>
      <c r="L514" s="121"/>
      <c r="M514" s="121"/>
      <c r="N514" s="121"/>
      <c r="O514" s="121"/>
      <c r="P514" s="121"/>
      <c r="Q514" s="121"/>
      <c r="R514" s="121"/>
      <c r="S514" s="121"/>
      <c r="T514" s="121"/>
      <c r="U514" s="121"/>
      <c r="V514" s="121"/>
      <c r="W514" s="121"/>
      <c r="X514" s="121"/>
      <c r="Y514" s="121"/>
      <c r="Z514" s="122"/>
      <c r="AA514" s="121"/>
      <c r="AB514" s="123"/>
    </row>
    <row r="515" spans="2:28" ht="15.75" customHeight="1" x14ac:dyDescent="0.3">
      <c r="B515" s="121"/>
      <c r="C515" s="121"/>
      <c r="D515" s="121"/>
      <c r="E515" s="121"/>
      <c r="F515" s="121"/>
      <c r="G515" s="111"/>
      <c r="H515" s="121"/>
      <c r="I515" s="121"/>
      <c r="J515" s="121"/>
      <c r="K515" s="121"/>
      <c r="L515" s="121"/>
      <c r="M515" s="121"/>
      <c r="N515" s="121"/>
      <c r="O515" s="121"/>
      <c r="P515" s="121"/>
      <c r="Q515" s="121"/>
      <c r="R515" s="121"/>
      <c r="S515" s="121"/>
      <c r="T515" s="121"/>
      <c r="U515" s="121"/>
      <c r="V515" s="121"/>
      <c r="W515" s="121"/>
      <c r="X515" s="121"/>
      <c r="Y515" s="121"/>
      <c r="Z515" s="122"/>
      <c r="AA515" s="121"/>
      <c r="AB515" s="123"/>
    </row>
    <row r="516" spans="2:28" ht="15.75" customHeight="1" x14ac:dyDescent="0.3">
      <c r="B516" s="121"/>
      <c r="C516" s="121"/>
      <c r="D516" s="121"/>
      <c r="E516" s="121"/>
      <c r="F516" s="121"/>
      <c r="G516" s="111"/>
      <c r="H516" s="121"/>
      <c r="I516" s="121"/>
      <c r="J516" s="121"/>
      <c r="K516" s="121"/>
      <c r="L516" s="121"/>
      <c r="M516" s="121"/>
      <c r="N516" s="121"/>
      <c r="O516" s="121"/>
      <c r="P516" s="121"/>
      <c r="Q516" s="121"/>
      <c r="R516" s="121"/>
      <c r="S516" s="121"/>
      <c r="T516" s="121"/>
      <c r="U516" s="121"/>
      <c r="V516" s="121"/>
      <c r="W516" s="121"/>
      <c r="X516" s="121"/>
      <c r="Y516" s="121"/>
      <c r="Z516" s="122"/>
      <c r="AA516" s="121"/>
      <c r="AB516" s="123"/>
    </row>
    <row r="517" spans="2:28" ht="15.75" customHeight="1" x14ac:dyDescent="0.3">
      <c r="B517" s="121"/>
      <c r="C517" s="121"/>
      <c r="D517" s="121"/>
      <c r="E517" s="121"/>
      <c r="F517" s="121"/>
      <c r="G517" s="111"/>
      <c r="H517" s="121"/>
      <c r="I517" s="121"/>
      <c r="J517" s="121"/>
      <c r="K517" s="121"/>
      <c r="L517" s="121"/>
      <c r="M517" s="121"/>
      <c r="N517" s="121"/>
      <c r="O517" s="121"/>
      <c r="P517" s="121"/>
      <c r="Q517" s="121"/>
      <c r="R517" s="121"/>
      <c r="S517" s="121"/>
      <c r="T517" s="121"/>
      <c r="U517" s="121"/>
      <c r="V517" s="121"/>
      <c r="W517" s="121"/>
      <c r="X517" s="121"/>
      <c r="Y517" s="121"/>
      <c r="Z517" s="122"/>
      <c r="AA517" s="121"/>
      <c r="AB517" s="123"/>
    </row>
    <row r="518" spans="2:28" ht="15.75" customHeight="1" x14ac:dyDescent="0.3">
      <c r="B518" s="121"/>
      <c r="C518" s="121"/>
      <c r="D518" s="121"/>
      <c r="E518" s="121"/>
      <c r="F518" s="121"/>
      <c r="G518" s="111"/>
      <c r="H518" s="121"/>
      <c r="I518" s="121"/>
      <c r="J518" s="121"/>
      <c r="K518" s="121"/>
      <c r="L518" s="121"/>
      <c r="M518" s="121"/>
      <c r="N518" s="121"/>
      <c r="O518" s="121"/>
      <c r="P518" s="121"/>
      <c r="Q518" s="121"/>
      <c r="R518" s="121"/>
      <c r="S518" s="121"/>
      <c r="T518" s="121"/>
      <c r="U518" s="121"/>
      <c r="V518" s="121"/>
      <c r="W518" s="121"/>
      <c r="X518" s="121"/>
      <c r="Y518" s="121"/>
      <c r="Z518" s="122"/>
      <c r="AA518" s="121"/>
      <c r="AB518" s="123"/>
    </row>
    <row r="519" spans="2:28" ht="15.75" customHeight="1" x14ac:dyDescent="0.3">
      <c r="B519" s="121"/>
      <c r="C519" s="121"/>
      <c r="D519" s="121"/>
      <c r="E519" s="121"/>
      <c r="F519" s="121"/>
      <c r="G519" s="111"/>
      <c r="H519" s="121"/>
      <c r="I519" s="121"/>
      <c r="J519" s="121"/>
      <c r="K519" s="121"/>
      <c r="L519" s="121"/>
      <c r="M519" s="121"/>
      <c r="N519" s="121"/>
      <c r="O519" s="121"/>
      <c r="P519" s="121"/>
      <c r="Q519" s="121"/>
      <c r="R519" s="121"/>
      <c r="S519" s="121"/>
      <c r="T519" s="121"/>
      <c r="U519" s="121"/>
      <c r="V519" s="121"/>
      <c r="W519" s="121"/>
      <c r="X519" s="121"/>
      <c r="Y519" s="121"/>
      <c r="Z519" s="122"/>
      <c r="AA519" s="121"/>
      <c r="AB519" s="123"/>
    </row>
    <row r="520" spans="2:28" ht="15.75" customHeight="1" x14ac:dyDescent="0.3">
      <c r="B520" s="121"/>
      <c r="C520" s="121"/>
      <c r="D520" s="121"/>
      <c r="E520" s="121"/>
      <c r="F520" s="121"/>
      <c r="G520" s="111"/>
      <c r="H520" s="121"/>
      <c r="I520" s="121"/>
      <c r="J520" s="121"/>
      <c r="K520" s="121"/>
      <c r="L520" s="121"/>
      <c r="M520" s="121"/>
      <c r="N520" s="121"/>
      <c r="O520" s="121"/>
      <c r="P520" s="121"/>
      <c r="Q520" s="121"/>
      <c r="R520" s="121"/>
      <c r="S520" s="121"/>
      <c r="T520" s="121"/>
      <c r="U520" s="121"/>
      <c r="V520" s="121"/>
      <c r="W520" s="121"/>
      <c r="X520" s="121"/>
      <c r="Y520" s="121"/>
      <c r="Z520" s="122"/>
      <c r="AA520" s="121"/>
      <c r="AB520" s="123"/>
    </row>
    <row r="521" spans="2:28" ht="15.75" customHeight="1" x14ac:dyDescent="0.3">
      <c r="B521" s="121"/>
      <c r="C521" s="121"/>
      <c r="D521" s="121"/>
      <c r="E521" s="121"/>
      <c r="F521" s="121"/>
      <c r="G521" s="111"/>
      <c r="H521" s="121"/>
      <c r="I521" s="121"/>
      <c r="J521" s="121"/>
      <c r="K521" s="121"/>
      <c r="L521" s="121"/>
      <c r="M521" s="121"/>
      <c r="N521" s="121"/>
      <c r="O521" s="121"/>
      <c r="P521" s="121"/>
      <c r="Q521" s="121"/>
      <c r="R521" s="121"/>
      <c r="S521" s="121"/>
      <c r="T521" s="121"/>
      <c r="U521" s="121"/>
      <c r="V521" s="121"/>
      <c r="W521" s="121"/>
      <c r="X521" s="121"/>
      <c r="Y521" s="121"/>
      <c r="Z521" s="122"/>
      <c r="AA521" s="121"/>
      <c r="AB521" s="123"/>
    </row>
    <row r="522" spans="2:28" ht="15.75" customHeight="1" x14ac:dyDescent="0.3">
      <c r="B522" s="121"/>
      <c r="C522" s="121"/>
      <c r="D522" s="121"/>
      <c r="E522" s="121"/>
      <c r="F522" s="121"/>
      <c r="G522" s="111"/>
      <c r="H522" s="121"/>
      <c r="I522" s="121"/>
      <c r="J522" s="121"/>
      <c r="K522" s="121"/>
      <c r="L522" s="121"/>
      <c r="M522" s="121"/>
      <c r="N522" s="121"/>
      <c r="O522" s="121"/>
      <c r="P522" s="121"/>
      <c r="Q522" s="121"/>
      <c r="R522" s="121"/>
      <c r="S522" s="121"/>
      <c r="T522" s="121"/>
      <c r="U522" s="121"/>
      <c r="V522" s="121"/>
      <c r="W522" s="121"/>
      <c r="X522" s="121"/>
      <c r="Y522" s="121"/>
      <c r="Z522" s="122"/>
      <c r="AA522" s="121"/>
      <c r="AB522" s="123"/>
    </row>
    <row r="523" spans="2:28" ht="15.75" customHeight="1" x14ac:dyDescent="0.3">
      <c r="B523" s="121"/>
      <c r="C523" s="121"/>
      <c r="D523" s="121"/>
      <c r="E523" s="121"/>
      <c r="F523" s="121"/>
      <c r="G523" s="111"/>
      <c r="H523" s="121"/>
      <c r="I523" s="121"/>
      <c r="J523" s="121"/>
      <c r="K523" s="121"/>
      <c r="L523" s="121"/>
      <c r="M523" s="121"/>
      <c r="N523" s="121"/>
      <c r="O523" s="121"/>
      <c r="P523" s="121"/>
      <c r="Q523" s="121"/>
      <c r="R523" s="121"/>
      <c r="S523" s="121"/>
      <c r="T523" s="121"/>
      <c r="U523" s="121"/>
      <c r="V523" s="121"/>
      <c r="W523" s="121"/>
      <c r="X523" s="121"/>
      <c r="Y523" s="121"/>
      <c r="Z523" s="122"/>
      <c r="AA523" s="121"/>
      <c r="AB523" s="123"/>
    </row>
    <row r="524" spans="2:28" ht="15.75" customHeight="1" x14ac:dyDescent="0.3">
      <c r="B524" s="121"/>
      <c r="C524" s="121"/>
      <c r="D524" s="121"/>
      <c r="E524" s="121"/>
      <c r="F524" s="121"/>
      <c r="G524" s="111"/>
      <c r="H524" s="121"/>
      <c r="I524" s="121"/>
      <c r="J524" s="121"/>
      <c r="K524" s="121"/>
      <c r="L524" s="121"/>
      <c r="M524" s="121"/>
      <c r="N524" s="121"/>
      <c r="O524" s="121"/>
      <c r="P524" s="121"/>
      <c r="Q524" s="121"/>
      <c r="R524" s="121"/>
      <c r="S524" s="121"/>
      <c r="T524" s="121"/>
      <c r="U524" s="121"/>
      <c r="V524" s="121"/>
      <c r="W524" s="121"/>
      <c r="X524" s="121"/>
      <c r="Y524" s="121"/>
      <c r="Z524" s="122"/>
      <c r="AA524" s="121"/>
      <c r="AB524" s="123"/>
    </row>
    <row r="525" spans="2:28" ht="15.75" customHeight="1" x14ac:dyDescent="0.3">
      <c r="B525" s="121"/>
      <c r="C525" s="121"/>
      <c r="D525" s="121"/>
      <c r="E525" s="121"/>
      <c r="F525" s="121"/>
      <c r="G525" s="111"/>
      <c r="H525" s="121"/>
      <c r="I525" s="121"/>
      <c r="J525" s="121"/>
      <c r="K525" s="121"/>
      <c r="L525" s="121"/>
      <c r="M525" s="121"/>
      <c r="N525" s="121"/>
      <c r="O525" s="121"/>
      <c r="P525" s="121"/>
      <c r="Q525" s="121"/>
      <c r="R525" s="121"/>
      <c r="S525" s="121"/>
      <c r="T525" s="121"/>
      <c r="U525" s="121"/>
      <c r="V525" s="121"/>
      <c r="W525" s="121"/>
      <c r="X525" s="121"/>
      <c r="Y525" s="121"/>
      <c r="Z525" s="122"/>
      <c r="AA525" s="121"/>
      <c r="AB525" s="123"/>
    </row>
    <row r="526" spans="2:28" ht="15.75" customHeight="1" x14ac:dyDescent="0.3">
      <c r="B526" s="121"/>
      <c r="C526" s="121"/>
      <c r="D526" s="121"/>
      <c r="E526" s="121"/>
      <c r="F526" s="121"/>
      <c r="G526" s="111"/>
      <c r="H526" s="121"/>
      <c r="I526" s="121"/>
      <c r="J526" s="121"/>
      <c r="K526" s="121"/>
      <c r="L526" s="121"/>
      <c r="M526" s="121"/>
      <c r="N526" s="121"/>
      <c r="O526" s="121"/>
      <c r="P526" s="121"/>
      <c r="Q526" s="121"/>
      <c r="R526" s="121"/>
      <c r="S526" s="121"/>
      <c r="T526" s="121"/>
      <c r="U526" s="121"/>
      <c r="V526" s="121"/>
      <c r="W526" s="121"/>
      <c r="X526" s="121"/>
      <c r="Y526" s="121"/>
      <c r="Z526" s="122"/>
      <c r="AA526" s="121"/>
      <c r="AB526" s="123"/>
    </row>
    <row r="527" spans="2:28" ht="15.75" customHeight="1" x14ac:dyDescent="0.3">
      <c r="B527" s="121"/>
      <c r="C527" s="121"/>
      <c r="D527" s="121"/>
      <c r="E527" s="121"/>
      <c r="F527" s="121"/>
      <c r="G527" s="111"/>
      <c r="H527" s="121"/>
      <c r="I527" s="121"/>
      <c r="J527" s="121"/>
      <c r="K527" s="121"/>
      <c r="L527" s="121"/>
      <c r="M527" s="121"/>
      <c r="N527" s="121"/>
      <c r="O527" s="121"/>
      <c r="P527" s="121"/>
      <c r="Q527" s="121"/>
      <c r="R527" s="121"/>
      <c r="S527" s="121"/>
      <c r="T527" s="121"/>
      <c r="U527" s="121"/>
      <c r="V527" s="121"/>
      <c r="W527" s="121"/>
      <c r="X527" s="121"/>
      <c r="Y527" s="121"/>
      <c r="Z527" s="122"/>
      <c r="AA527" s="121"/>
      <c r="AB527" s="123"/>
    </row>
    <row r="528" spans="2:28" ht="15.75" customHeight="1" x14ac:dyDescent="0.3">
      <c r="B528" s="121"/>
      <c r="C528" s="121"/>
      <c r="D528" s="121"/>
      <c r="E528" s="121"/>
      <c r="F528" s="121"/>
      <c r="G528" s="111"/>
      <c r="H528" s="121"/>
      <c r="I528" s="121"/>
      <c r="J528" s="121"/>
      <c r="K528" s="121"/>
      <c r="L528" s="121"/>
      <c r="M528" s="121"/>
      <c r="N528" s="121"/>
      <c r="O528" s="121"/>
      <c r="P528" s="121"/>
      <c r="Q528" s="121"/>
      <c r="R528" s="121"/>
      <c r="S528" s="121"/>
      <c r="T528" s="121"/>
      <c r="U528" s="121"/>
      <c r="V528" s="121"/>
      <c r="W528" s="121"/>
      <c r="X528" s="121"/>
      <c r="Y528" s="121"/>
      <c r="Z528" s="122"/>
      <c r="AA528" s="121"/>
      <c r="AB528" s="123"/>
    </row>
    <row r="529" spans="2:28" ht="15.75" customHeight="1" x14ac:dyDescent="0.3">
      <c r="B529" s="121"/>
      <c r="C529" s="121"/>
      <c r="D529" s="121"/>
      <c r="E529" s="121"/>
      <c r="F529" s="121"/>
      <c r="G529" s="111"/>
      <c r="H529" s="121"/>
      <c r="I529" s="121"/>
      <c r="J529" s="121"/>
      <c r="K529" s="121"/>
      <c r="L529" s="121"/>
      <c r="M529" s="121"/>
      <c r="N529" s="121"/>
      <c r="O529" s="121"/>
      <c r="P529" s="121"/>
      <c r="Q529" s="121"/>
      <c r="R529" s="121"/>
      <c r="S529" s="121"/>
      <c r="T529" s="121"/>
      <c r="U529" s="121"/>
      <c r="V529" s="121"/>
      <c r="W529" s="121"/>
      <c r="X529" s="121"/>
      <c r="Y529" s="121"/>
      <c r="Z529" s="122"/>
      <c r="AA529" s="121"/>
      <c r="AB529" s="123"/>
    </row>
    <row r="530" spans="2:28" ht="15.75" customHeight="1" x14ac:dyDescent="0.3">
      <c r="B530" s="121"/>
      <c r="C530" s="121"/>
      <c r="D530" s="121"/>
      <c r="E530" s="121"/>
      <c r="F530" s="121"/>
      <c r="G530" s="111"/>
      <c r="H530" s="121"/>
      <c r="I530" s="121"/>
      <c r="J530" s="121"/>
      <c r="K530" s="121"/>
      <c r="L530" s="121"/>
      <c r="M530" s="121"/>
      <c r="N530" s="121"/>
      <c r="O530" s="121"/>
      <c r="P530" s="121"/>
      <c r="Q530" s="121"/>
      <c r="R530" s="121"/>
      <c r="S530" s="121"/>
      <c r="T530" s="121"/>
      <c r="U530" s="121"/>
      <c r="V530" s="121"/>
      <c r="W530" s="121"/>
      <c r="X530" s="121"/>
      <c r="Y530" s="121"/>
      <c r="Z530" s="122"/>
      <c r="AA530" s="121"/>
      <c r="AB530" s="123"/>
    </row>
    <row r="531" spans="2:28" ht="15.75" customHeight="1" x14ac:dyDescent="0.3">
      <c r="B531" s="121"/>
      <c r="C531" s="121"/>
      <c r="D531" s="121"/>
      <c r="E531" s="121"/>
      <c r="F531" s="121"/>
      <c r="G531" s="111"/>
      <c r="H531" s="121"/>
      <c r="I531" s="121"/>
      <c r="J531" s="121"/>
      <c r="K531" s="121"/>
      <c r="L531" s="121"/>
      <c r="M531" s="121"/>
      <c r="N531" s="121"/>
      <c r="O531" s="121"/>
      <c r="P531" s="121"/>
      <c r="Q531" s="121"/>
      <c r="R531" s="121"/>
      <c r="S531" s="121"/>
      <c r="T531" s="121"/>
      <c r="U531" s="121"/>
      <c r="V531" s="121"/>
      <c r="W531" s="121"/>
      <c r="X531" s="121"/>
      <c r="Y531" s="121"/>
      <c r="Z531" s="122"/>
      <c r="AA531" s="121"/>
      <c r="AB531" s="123"/>
    </row>
    <row r="532" spans="2:28" ht="15.75" customHeight="1" x14ac:dyDescent="0.3">
      <c r="B532" s="121"/>
      <c r="C532" s="121"/>
      <c r="D532" s="121"/>
      <c r="E532" s="121"/>
      <c r="F532" s="121"/>
      <c r="G532" s="111"/>
      <c r="H532" s="121"/>
      <c r="I532" s="121"/>
      <c r="J532" s="121"/>
      <c r="K532" s="121"/>
      <c r="L532" s="121"/>
      <c r="M532" s="121"/>
      <c r="N532" s="121"/>
      <c r="O532" s="121"/>
      <c r="P532" s="121"/>
      <c r="Q532" s="121"/>
      <c r="R532" s="121"/>
      <c r="S532" s="121"/>
      <c r="T532" s="121"/>
      <c r="U532" s="121"/>
      <c r="V532" s="121"/>
      <c r="W532" s="121"/>
      <c r="X532" s="121"/>
      <c r="Y532" s="121"/>
      <c r="Z532" s="122"/>
      <c r="AA532" s="121"/>
      <c r="AB532" s="123"/>
    </row>
    <row r="533" spans="2:28" ht="15.75" customHeight="1" x14ac:dyDescent="0.3">
      <c r="B533" s="121"/>
      <c r="C533" s="121"/>
      <c r="D533" s="121"/>
      <c r="E533" s="121"/>
      <c r="F533" s="121"/>
      <c r="G533" s="111"/>
      <c r="H533" s="121"/>
      <c r="I533" s="121"/>
      <c r="J533" s="121"/>
      <c r="K533" s="121"/>
      <c r="L533" s="121"/>
      <c r="M533" s="121"/>
      <c r="N533" s="121"/>
      <c r="O533" s="121"/>
      <c r="P533" s="121"/>
      <c r="Q533" s="121"/>
      <c r="R533" s="121"/>
      <c r="S533" s="121"/>
      <c r="T533" s="121"/>
      <c r="U533" s="121"/>
      <c r="V533" s="121"/>
      <c r="W533" s="121"/>
      <c r="X533" s="121"/>
      <c r="Y533" s="121"/>
      <c r="Z533" s="122"/>
      <c r="AA533" s="121"/>
      <c r="AB533" s="123"/>
    </row>
    <row r="534" spans="2:28" ht="15.75" customHeight="1" x14ac:dyDescent="0.3">
      <c r="B534" s="121"/>
      <c r="C534" s="121"/>
      <c r="D534" s="121"/>
      <c r="E534" s="121"/>
      <c r="F534" s="121"/>
      <c r="G534" s="111"/>
      <c r="H534" s="121"/>
      <c r="I534" s="121"/>
      <c r="J534" s="121"/>
      <c r="K534" s="121"/>
      <c r="L534" s="121"/>
      <c r="M534" s="121"/>
      <c r="N534" s="121"/>
      <c r="O534" s="121"/>
      <c r="P534" s="121"/>
      <c r="Q534" s="121"/>
      <c r="R534" s="121"/>
      <c r="S534" s="121"/>
      <c r="T534" s="121"/>
      <c r="U534" s="121"/>
      <c r="V534" s="121"/>
      <c r="W534" s="121"/>
      <c r="X534" s="121"/>
      <c r="Y534" s="121"/>
      <c r="Z534" s="122"/>
      <c r="AA534" s="121"/>
      <c r="AB534" s="123"/>
    </row>
    <row r="535" spans="2:28" ht="15.75" customHeight="1" x14ac:dyDescent="0.3">
      <c r="B535" s="121"/>
      <c r="C535" s="121"/>
      <c r="D535" s="121"/>
      <c r="E535" s="121"/>
      <c r="F535" s="121"/>
      <c r="G535" s="111"/>
      <c r="H535" s="121"/>
      <c r="I535" s="121"/>
      <c r="J535" s="121"/>
      <c r="K535" s="121"/>
      <c r="L535" s="121"/>
      <c r="M535" s="121"/>
      <c r="N535" s="121"/>
      <c r="O535" s="121"/>
      <c r="P535" s="121"/>
      <c r="Q535" s="121"/>
      <c r="R535" s="121"/>
      <c r="S535" s="121"/>
      <c r="T535" s="121"/>
      <c r="U535" s="121"/>
      <c r="V535" s="121"/>
      <c r="W535" s="121"/>
      <c r="X535" s="121"/>
      <c r="Y535" s="121"/>
      <c r="Z535" s="122"/>
      <c r="AA535" s="121"/>
      <c r="AB535" s="123"/>
    </row>
    <row r="536" spans="2:28" ht="15.75" customHeight="1" x14ac:dyDescent="0.3">
      <c r="B536" s="121"/>
      <c r="C536" s="121"/>
      <c r="D536" s="121"/>
      <c r="E536" s="121"/>
      <c r="F536" s="121"/>
      <c r="G536" s="111"/>
      <c r="H536" s="121"/>
      <c r="I536" s="121"/>
      <c r="J536" s="121"/>
      <c r="K536" s="121"/>
      <c r="L536" s="121"/>
      <c r="M536" s="121"/>
      <c r="N536" s="121"/>
      <c r="O536" s="121"/>
      <c r="P536" s="121"/>
      <c r="Q536" s="121"/>
      <c r="R536" s="121"/>
      <c r="S536" s="121"/>
      <c r="T536" s="121"/>
      <c r="U536" s="121"/>
      <c r="V536" s="121"/>
      <c r="W536" s="121"/>
      <c r="X536" s="121"/>
      <c r="Y536" s="121"/>
      <c r="Z536" s="122"/>
      <c r="AA536" s="121"/>
      <c r="AB536" s="123"/>
    </row>
    <row r="537" spans="2:28" ht="15.75" customHeight="1" x14ac:dyDescent="0.3">
      <c r="B537" s="121"/>
      <c r="C537" s="121"/>
      <c r="D537" s="121"/>
      <c r="E537" s="121"/>
      <c r="F537" s="121"/>
      <c r="G537" s="111"/>
      <c r="H537" s="121"/>
      <c r="I537" s="121"/>
      <c r="J537" s="121"/>
      <c r="K537" s="121"/>
      <c r="L537" s="121"/>
      <c r="M537" s="121"/>
      <c r="N537" s="121"/>
      <c r="O537" s="121"/>
      <c r="P537" s="121"/>
      <c r="Q537" s="121"/>
      <c r="R537" s="121"/>
      <c r="S537" s="121"/>
      <c r="T537" s="121"/>
      <c r="U537" s="121"/>
      <c r="V537" s="121"/>
      <c r="W537" s="121"/>
      <c r="X537" s="121"/>
      <c r="Y537" s="121"/>
      <c r="Z537" s="122"/>
      <c r="AA537" s="121"/>
      <c r="AB537" s="123"/>
    </row>
    <row r="538" spans="2:28" ht="15.75" customHeight="1" x14ac:dyDescent="0.3">
      <c r="B538" s="121"/>
      <c r="C538" s="121"/>
      <c r="D538" s="121"/>
      <c r="E538" s="121"/>
      <c r="F538" s="121"/>
      <c r="G538" s="111"/>
      <c r="H538" s="121"/>
      <c r="I538" s="121"/>
      <c r="J538" s="121"/>
      <c r="K538" s="121"/>
      <c r="L538" s="121"/>
      <c r="M538" s="121"/>
      <c r="N538" s="121"/>
      <c r="O538" s="121"/>
      <c r="P538" s="121"/>
      <c r="Q538" s="121"/>
      <c r="R538" s="121"/>
      <c r="S538" s="121"/>
      <c r="T538" s="121"/>
      <c r="U538" s="121"/>
      <c r="V538" s="121"/>
      <c r="W538" s="121"/>
      <c r="X538" s="121"/>
      <c r="Y538" s="121"/>
      <c r="Z538" s="122"/>
      <c r="AA538" s="121"/>
      <c r="AB538" s="123"/>
    </row>
    <row r="539" spans="2:28" ht="15.75" customHeight="1" x14ac:dyDescent="0.3">
      <c r="B539" s="121"/>
      <c r="C539" s="121"/>
      <c r="D539" s="121"/>
      <c r="E539" s="121"/>
      <c r="F539" s="121"/>
      <c r="G539" s="111"/>
      <c r="H539" s="121"/>
      <c r="I539" s="121"/>
      <c r="J539" s="121"/>
      <c r="K539" s="121"/>
      <c r="L539" s="121"/>
      <c r="M539" s="121"/>
      <c r="N539" s="121"/>
      <c r="O539" s="121"/>
      <c r="P539" s="121"/>
      <c r="Q539" s="121"/>
      <c r="R539" s="121"/>
      <c r="S539" s="121"/>
      <c r="T539" s="121"/>
      <c r="U539" s="121"/>
      <c r="V539" s="121"/>
      <c r="W539" s="121"/>
      <c r="X539" s="121"/>
      <c r="Y539" s="121"/>
      <c r="Z539" s="122"/>
      <c r="AA539" s="121"/>
      <c r="AB539" s="123"/>
    </row>
    <row r="540" spans="2:28" ht="15.75" customHeight="1" x14ac:dyDescent="0.3">
      <c r="B540" s="121"/>
      <c r="C540" s="121"/>
      <c r="D540" s="121"/>
      <c r="E540" s="121"/>
      <c r="F540" s="121"/>
      <c r="G540" s="111"/>
      <c r="H540" s="121"/>
      <c r="I540" s="121"/>
      <c r="J540" s="121"/>
      <c r="K540" s="121"/>
      <c r="L540" s="121"/>
      <c r="M540" s="121"/>
      <c r="N540" s="121"/>
      <c r="O540" s="121"/>
      <c r="P540" s="121"/>
      <c r="Q540" s="121"/>
      <c r="R540" s="121"/>
      <c r="S540" s="121"/>
      <c r="T540" s="121"/>
      <c r="U540" s="121"/>
      <c r="V540" s="121"/>
      <c r="W540" s="121"/>
      <c r="X540" s="121"/>
      <c r="Y540" s="121"/>
      <c r="Z540" s="122"/>
      <c r="AA540" s="121"/>
      <c r="AB540" s="123"/>
    </row>
    <row r="541" spans="2:28" ht="15.75" customHeight="1" x14ac:dyDescent="0.3">
      <c r="B541" s="121"/>
      <c r="C541" s="121"/>
      <c r="D541" s="121"/>
      <c r="E541" s="121"/>
      <c r="F541" s="121"/>
      <c r="G541" s="111"/>
      <c r="H541" s="121"/>
      <c r="I541" s="121"/>
      <c r="J541" s="121"/>
      <c r="K541" s="121"/>
      <c r="L541" s="121"/>
      <c r="M541" s="121"/>
      <c r="N541" s="121"/>
      <c r="O541" s="121"/>
      <c r="P541" s="121"/>
      <c r="Q541" s="121"/>
      <c r="R541" s="121"/>
      <c r="S541" s="121"/>
      <c r="T541" s="121"/>
      <c r="U541" s="121"/>
      <c r="V541" s="121"/>
      <c r="W541" s="121"/>
      <c r="X541" s="121"/>
      <c r="Y541" s="121"/>
      <c r="Z541" s="122"/>
      <c r="AA541" s="121"/>
      <c r="AB541" s="123"/>
    </row>
    <row r="542" spans="2:28" ht="15.75" customHeight="1" x14ac:dyDescent="0.3">
      <c r="B542" s="121"/>
      <c r="C542" s="121"/>
      <c r="D542" s="121"/>
      <c r="E542" s="121"/>
      <c r="F542" s="121"/>
      <c r="G542" s="111"/>
      <c r="H542" s="121"/>
      <c r="I542" s="121"/>
      <c r="J542" s="121"/>
      <c r="K542" s="121"/>
      <c r="L542" s="121"/>
      <c r="M542" s="121"/>
      <c r="N542" s="121"/>
      <c r="O542" s="121"/>
      <c r="P542" s="121"/>
      <c r="Q542" s="121"/>
      <c r="R542" s="121"/>
      <c r="S542" s="121"/>
      <c r="T542" s="121"/>
      <c r="U542" s="121"/>
      <c r="V542" s="121"/>
      <c r="W542" s="121"/>
      <c r="X542" s="121"/>
      <c r="Y542" s="121"/>
      <c r="Z542" s="122"/>
      <c r="AA542" s="121"/>
      <c r="AB542" s="123"/>
    </row>
    <row r="543" spans="2:28" ht="15.75" customHeight="1" x14ac:dyDescent="0.3">
      <c r="B543" s="121"/>
      <c r="C543" s="121"/>
      <c r="D543" s="121"/>
      <c r="E543" s="121"/>
      <c r="F543" s="121"/>
      <c r="G543" s="111"/>
      <c r="H543" s="121"/>
      <c r="I543" s="121"/>
      <c r="J543" s="121"/>
      <c r="K543" s="121"/>
      <c r="L543" s="121"/>
      <c r="M543" s="121"/>
      <c r="N543" s="121"/>
      <c r="O543" s="121"/>
      <c r="P543" s="121"/>
      <c r="Q543" s="121"/>
      <c r="R543" s="121"/>
      <c r="S543" s="121"/>
      <c r="T543" s="121"/>
      <c r="U543" s="121"/>
      <c r="V543" s="121"/>
      <c r="W543" s="121"/>
      <c r="X543" s="121"/>
      <c r="Y543" s="121"/>
      <c r="Z543" s="122"/>
      <c r="AA543" s="121"/>
      <c r="AB543" s="123"/>
    </row>
    <row r="544" spans="2:28" ht="15.75" customHeight="1" x14ac:dyDescent="0.3">
      <c r="B544" s="121"/>
      <c r="C544" s="121"/>
      <c r="D544" s="121"/>
      <c r="E544" s="121"/>
      <c r="F544" s="121"/>
      <c r="G544" s="111"/>
      <c r="H544" s="121"/>
      <c r="I544" s="121"/>
      <c r="J544" s="121"/>
      <c r="K544" s="121"/>
      <c r="L544" s="121"/>
      <c r="M544" s="121"/>
      <c r="N544" s="121"/>
      <c r="O544" s="121"/>
      <c r="P544" s="121"/>
      <c r="Q544" s="121"/>
      <c r="R544" s="121"/>
      <c r="S544" s="121"/>
      <c r="T544" s="121"/>
      <c r="U544" s="121"/>
      <c r="V544" s="121"/>
      <c r="W544" s="121"/>
      <c r="X544" s="121"/>
      <c r="Y544" s="121"/>
      <c r="Z544" s="122"/>
      <c r="AA544" s="121"/>
      <c r="AB544" s="123"/>
    </row>
    <row r="545" spans="2:28" ht="15.75" customHeight="1" x14ac:dyDescent="0.3">
      <c r="B545" s="121"/>
      <c r="C545" s="121"/>
      <c r="D545" s="121"/>
      <c r="E545" s="121"/>
      <c r="F545" s="121"/>
      <c r="G545" s="111"/>
      <c r="H545" s="121"/>
      <c r="I545" s="121"/>
      <c r="J545" s="121"/>
      <c r="K545" s="121"/>
      <c r="L545" s="121"/>
      <c r="M545" s="121"/>
      <c r="N545" s="121"/>
      <c r="O545" s="121"/>
      <c r="P545" s="121"/>
      <c r="Q545" s="121"/>
      <c r="R545" s="121"/>
      <c r="S545" s="121"/>
      <c r="T545" s="121"/>
      <c r="U545" s="121"/>
      <c r="V545" s="121"/>
      <c r="W545" s="121"/>
      <c r="X545" s="121"/>
      <c r="Y545" s="121"/>
      <c r="Z545" s="122"/>
      <c r="AA545" s="121"/>
      <c r="AB545" s="123"/>
    </row>
    <row r="546" spans="2:28" ht="15.75" customHeight="1" x14ac:dyDescent="0.3">
      <c r="B546" s="121"/>
      <c r="C546" s="121"/>
      <c r="D546" s="121"/>
      <c r="E546" s="121"/>
      <c r="F546" s="121"/>
      <c r="G546" s="111"/>
      <c r="H546" s="121"/>
      <c r="I546" s="121"/>
      <c r="J546" s="121"/>
      <c r="K546" s="121"/>
      <c r="L546" s="121"/>
      <c r="M546" s="121"/>
      <c r="N546" s="121"/>
      <c r="O546" s="121"/>
      <c r="P546" s="121"/>
      <c r="Q546" s="121"/>
      <c r="R546" s="121"/>
      <c r="S546" s="121"/>
      <c r="T546" s="121"/>
      <c r="U546" s="121"/>
      <c r="V546" s="121"/>
      <c r="W546" s="121"/>
      <c r="X546" s="121"/>
      <c r="Y546" s="121"/>
      <c r="Z546" s="122"/>
      <c r="AA546" s="121"/>
      <c r="AB546" s="123"/>
    </row>
    <row r="547" spans="2:28" ht="15.75" customHeight="1" x14ac:dyDescent="0.3">
      <c r="B547" s="121"/>
      <c r="C547" s="121"/>
      <c r="D547" s="121"/>
      <c r="E547" s="121"/>
      <c r="F547" s="121"/>
      <c r="G547" s="111"/>
      <c r="H547" s="121"/>
      <c r="I547" s="121"/>
      <c r="J547" s="121"/>
      <c r="K547" s="121"/>
      <c r="L547" s="121"/>
      <c r="M547" s="121"/>
      <c r="N547" s="121"/>
      <c r="O547" s="121"/>
      <c r="P547" s="121"/>
      <c r="Q547" s="121"/>
      <c r="R547" s="121"/>
      <c r="S547" s="121"/>
      <c r="T547" s="121"/>
      <c r="U547" s="121"/>
      <c r="V547" s="121"/>
      <c r="W547" s="121"/>
      <c r="X547" s="121"/>
      <c r="Y547" s="121"/>
      <c r="Z547" s="122"/>
      <c r="AA547" s="121"/>
      <c r="AB547" s="123"/>
    </row>
    <row r="548" spans="2:28" ht="15.75" customHeight="1" x14ac:dyDescent="0.3">
      <c r="B548" s="121"/>
      <c r="C548" s="121"/>
      <c r="D548" s="121"/>
      <c r="E548" s="121"/>
      <c r="F548" s="121"/>
      <c r="G548" s="111"/>
      <c r="H548" s="121"/>
      <c r="I548" s="121"/>
      <c r="J548" s="121"/>
      <c r="K548" s="121"/>
      <c r="L548" s="121"/>
      <c r="M548" s="121"/>
      <c r="N548" s="121"/>
      <c r="O548" s="121"/>
      <c r="P548" s="121"/>
      <c r="Q548" s="121"/>
      <c r="R548" s="121"/>
      <c r="S548" s="121"/>
      <c r="T548" s="121"/>
      <c r="U548" s="121"/>
      <c r="V548" s="121"/>
      <c r="W548" s="121"/>
      <c r="X548" s="121"/>
      <c r="Y548" s="121"/>
      <c r="Z548" s="122"/>
      <c r="AA548" s="121"/>
      <c r="AB548" s="123"/>
    </row>
    <row r="549" spans="2:28" ht="15.75" customHeight="1" x14ac:dyDescent="0.3">
      <c r="B549" s="121"/>
      <c r="C549" s="121"/>
      <c r="D549" s="121"/>
      <c r="E549" s="121"/>
      <c r="F549" s="121"/>
      <c r="G549" s="111"/>
      <c r="H549" s="121"/>
      <c r="I549" s="121"/>
      <c r="J549" s="121"/>
      <c r="K549" s="121"/>
      <c r="L549" s="121"/>
      <c r="M549" s="121"/>
      <c r="N549" s="121"/>
      <c r="O549" s="121"/>
      <c r="P549" s="121"/>
      <c r="Q549" s="121"/>
      <c r="R549" s="121"/>
      <c r="S549" s="121"/>
      <c r="T549" s="121"/>
      <c r="U549" s="121"/>
      <c r="V549" s="121"/>
      <c r="W549" s="121"/>
      <c r="X549" s="121"/>
      <c r="Y549" s="121"/>
      <c r="Z549" s="122"/>
      <c r="AA549" s="121"/>
      <c r="AB549" s="123"/>
    </row>
    <row r="550" spans="2:28" ht="15.75" customHeight="1" x14ac:dyDescent="0.3">
      <c r="B550" s="121"/>
      <c r="C550" s="121"/>
      <c r="D550" s="121"/>
      <c r="E550" s="121"/>
      <c r="F550" s="121"/>
      <c r="G550" s="111"/>
      <c r="H550" s="121"/>
      <c r="I550" s="121"/>
      <c r="J550" s="121"/>
      <c r="K550" s="121"/>
      <c r="L550" s="121"/>
      <c r="M550" s="121"/>
      <c r="N550" s="121"/>
      <c r="O550" s="121"/>
      <c r="P550" s="121"/>
      <c r="Q550" s="121"/>
      <c r="R550" s="121"/>
      <c r="S550" s="121"/>
      <c r="T550" s="121"/>
      <c r="U550" s="121"/>
      <c r="V550" s="121"/>
      <c r="W550" s="121"/>
      <c r="X550" s="121"/>
      <c r="Y550" s="121"/>
      <c r="Z550" s="122"/>
      <c r="AA550" s="121"/>
      <c r="AB550" s="123"/>
    </row>
    <row r="551" spans="2:28" ht="15.75" customHeight="1" x14ac:dyDescent="0.3">
      <c r="B551" s="121"/>
      <c r="C551" s="121"/>
      <c r="D551" s="121"/>
      <c r="E551" s="121"/>
      <c r="F551" s="121"/>
      <c r="G551" s="111"/>
      <c r="H551" s="121"/>
      <c r="I551" s="121"/>
      <c r="J551" s="121"/>
      <c r="K551" s="121"/>
      <c r="L551" s="121"/>
      <c r="M551" s="121"/>
      <c r="N551" s="121"/>
      <c r="O551" s="121"/>
      <c r="P551" s="121"/>
      <c r="Q551" s="121"/>
      <c r="R551" s="121"/>
      <c r="S551" s="121"/>
      <c r="T551" s="121"/>
      <c r="U551" s="121"/>
      <c r="V551" s="121"/>
      <c r="W551" s="121"/>
      <c r="X551" s="121"/>
      <c r="Y551" s="121"/>
      <c r="Z551" s="122"/>
      <c r="AA551" s="121"/>
      <c r="AB551" s="123"/>
    </row>
    <row r="552" spans="2:28" ht="15.75" customHeight="1" x14ac:dyDescent="0.3">
      <c r="B552" s="121"/>
      <c r="C552" s="121"/>
      <c r="D552" s="121"/>
      <c r="E552" s="121"/>
      <c r="F552" s="121"/>
      <c r="G552" s="111"/>
      <c r="H552" s="121"/>
      <c r="I552" s="121"/>
      <c r="J552" s="121"/>
      <c r="K552" s="121"/>
      <c r="L552" s="121"/>
      <c r="M552" s="121"/>
      <c r="N552" s="121"/>
      <c r="O552" s="121"/>
      <c r="P552" s="121"/>
      <c r="Q552" s="121"/>
      <c r="R552" s="121"/>
      <c r="S552" s="121"/>
      <c r="T552" s="121"/>
      <c r="U552" s="121"/>
      <c r="V552" s="121"/>
      <c r="W552" s="121"/>
      <c r="X552" s="121"/>
      <c r="Y552" s="121"/>
      <c r="Z552" s="122"/>
      <c r="AA552" s="121"/>
      <c r="AB552" s="123"/>
    </row>
    <row r="553" spans="2:28" ht="15.75" customHeight="1" x14ac:dyDescent="0.3">
      <c r="B553" s="121"/>
      <c r="C553" s="121"/>
      <c r="D553" s="121"/>
      <c r="E553" s="121"/>
      <c r="F553" s="121"/>
      <c r="G553" s="111"/>
      <c r="H553" s="121"/>
      <c r="I553" s="121"/>
      <c r="J553" s="121"/>
      <c r="K553" s="121"/>
      <c r="L553" s="121"/>
      <c r="M553" s="121"/>
      <c r="N553" s="121"/>
      <c r="O553" s="121"/>
      <c r="P553" s="121"/>
      <c r="Q553" s="121"/>
      <c r="R553" s="121"/>
      <c r="S553" s="121"/>
      <c r="T553" s="121"/>
      <c r="U553" s="121"/>
      <c r="V553" s="121"/>
      <c r="W553" s="121"/>
      <c r="X553" s="121"/>
      <c r="Y553" s="121"/>
      <c r="Z553" s="122"/>
      <c r="AA553" s="121"/>
      <c r="AB553" s="123"/>
    </row>
    <row r="554" spans="2:28" ht="15.75" customHeight="1" x14ac:dyDescent="0.3">
      <c r="B554" s="121"/>
      <c r="C554" s="121"/>
      <c r="D554" s="121"/>
      <c r="E554" s="121"/>
      <c r="F554" s="121"/>
      <c r="G554" s="111"/>
      <c r="H554" s="121"/>
      <c r="I554" s="121"/>
      <c r="J554" s="121"/>
      <c r="K554" s="121"/>
      <c r="L554" s="121"/>
      <c r="M554" s="121"/>
      <c r="N554" s="121"/>
      <c r="O554" s="121"/>
      <c r="P554" s="121"/>
      <c r="Q554" s="121"/>
      <c r="R554" s="121"/>
      <c r="S554" s="121"/>
      <c r="T554" s="121"/>
      <c r="U554" s="121"/>
      <c r="V554" s="121"/>
      <c r="W554" s="121"/>
      <c r="X554" s="121"/>
      <c r="Y554" s="121"/>
      <c r="Z554" s="122"/>
      <c r="AA554" s="121"/>
      <c r="AB554" s="123"/>
    </row>
    <row r="555" spans="2:28" ht="15.75" customHeight="1" x14ac:dyDescent="0.3">
      <c r="B555" s="121"/>
      <c r="C555" s="121"/>
      <c r="D555" s="121"/>
      <c r="E555" s="121"/>
      <c r="F555" s="121"/>
      <c r="G555" s="111"/>
      <c r="H555" s="121"/>
      <c r="I555" s="121"/>
      <c r="J555" s="121"/>
      <c r="K555" s="121"/>
      <c r="L555" s="121"/>
      <c r="M555" s="121"/>
      <c r="N555" s="121"/>
      <c r="O555" s="121"/>
      <c r="P555" s="121"/>
      <c r="Q555" s="121"/>
      <c r="R555" s="121"/>
      <c r="S555" s="121"/>
      <c r="T555" s="121"/>
      <c r="U555" s="121"/>
      <c r="V555" s="121"/>
      <c r="W555" s="121"/>
      <c r="X555" s="121"/>
      <c r="Y555" s="121"/>
      <c r="Z555" s="122"/>
      <c r="AA555" s="121"/>
      <c r="AB555" s="123"/>
    </row>
    <row r="556" spans="2:28" ht="15.75" customHeight="1" x14ac:dyDescent="0.3">
      <c r="B556" s="121"/>
      <c r="C556" s="121"/>
      <c r="D556" s="121"/>
      <c r="E556" s="121"/>
      <c r="F556" s="121"/>
      <c r="G556" s="111"/>
      <c r="H556" s="121"/>
      <c r="I556" s="121"/>
      <c r="J556" s="121"/>
      <c r="K556" s="121"/>
      <c r="L556" s="121"/>
      <c r="M556" s="121"/>
      <c r="N556" s="121"/>
      <c r="O556" s="121"/>
      <c r="P556" s="121"/>
      <c r="Q556" s="121"/>
      <c r="R556" s="121"/>
      <c r="S556" s="121"/>
      <c r="T556" s="121"/>
      <c r="U556" s="121"/>
      <c r="V556" s="121"/>
      <c r="W556" s="121"/>
      <c r="X556" s="121"/>
      <c r="Y556" s="121"/>
      <c r="Z556" s="122"/>
      <c r="AA556" s="121"/>
      <c r="AB556" s="123"/>
    </row>
    <row r="557" spans="2:28" ht="15.75" customHeight="1" x14ac:dyDescent="0.3">
      <c r="B557" s="121"/>
      <c r="C557" s="121"/>
      <c r="D557" s="121"/>
      <c r="E557" s="121"/>
      <c r="F557" s="121"/>
      <c r="G557" s="111"/>
      <c r="H557" s="121"/>
      <c r="I557" s="121"/>
      <c r="J557" s="121"/>
      <c r="K557" s="121"/>
      <c r="L557" s="121"/>
      <c r="M557" s="121"/>
      <c r="N557" s="121"/>
      <c r="O557" s="121"/>
      <c r="P557" s="121"/>
      <c r="Q557" s="121"/>
      <c r="R557" s="121"/>
      <c r="S557" s="121"/>
      <c r="T557" s="121"/>
      <c r="U557" s="121"/>
      <c r="V557" s="121"/>
      <c r="W557" s="121"/>
      <c r="X557" s="121"/>
      <c r="Y557" s="121"/>
      <c r="Z557" s="122"/>
      <c r="AA557" s="121"/>
      <c r="AB557" s="123"/>
    </row>
    <row r="558" spans="2:28" ht="15.75" customHeight="1" x14ac:dyDescent="0.3">
      <c r="B558" s="121"/>
      <c r="C558" s="121"/>
      <c r="D558" s="121"/>
      <c r="E558" s="121"/>
      <c r="F558" s="121"/>
      <c r="G558" s="111"/>
      <c r="H558" s="121"/>
      <c r="I558" s="121"/>
      <c r="J558" s="121"/>
      <c r="K558" s="121"/>
      <c r="L558" s="121"/>
      <c r="M558" s="121"/>
      <c r="N558" s="121"/>
      <c r="O558" s="121"/>
      <c r="P558" s="121"/>
      <c r="Q558" s="121"/>
      <c r="R558" s="121"/>
      <c r="S558" s="121"/>
      <c r="T558" s="121"/>
      <c r="U558" s="121"/>
      <c r="V558" s="121"/>
      <c r="W558" s="121"/>
      <c r="X558" s="121"/>
      <c r="Y558" s="121"/>
      <c r="Z558" s="122"/>
      <c r="AA558" s="121"/>
      <c r="AB558" s="123"/>
    </row>
    <row r="559" spans="2:28" ht="15.75" customHeight="1" x14ac:dyDescent="0.3">
      <c r="B559" s="121"/>
      <c r="C559" s="121"/>
      <c r="D559" s="121"/>
      <c r="E559" s="121"/>
      <c r="F559" s="121"/>
      <c r="G559" s="111"/>
      <c r="H559" s="121"/>
      <c r="I559" s="121"/>
      <c r="J559" s="121"/>
      <c r="K559" s="121"/>
      <c r="L559" s="121"/>
      <c r="M559" s="121"/>
      <c r="N559" s="121"/>
      <c r="O559" s="121"/>
      <c r="P559" s="121"/>
      <c r="Q559" s="121"/>
      <c r="R559" s="121"/>
      <c r="S559" s="121"/>
      <c r="T559" s="121"/>
      <c r="U559" s="121"/>
      <c r="V559" s="121"/>
      <c r="W559" s="121"/>
      <c r="X559" s="121"/>
      <c r="Y559" s="121"/>
      <c r="Z559" s="122"/>
      <c r="AA559" s="121"/>
      <c r="AB559" s="123"/>
    </row>
    <row r="560" spans="2:28" ht="15.75" customHeight="1" x14ac:dyDescent="0.3">
      <c r="B560" s="121"/>
      <c r="C560" s="121"/>
      <c r="D560" s="121"/>
      <c r="E560" s="121"/>
      <c r="F560" s="121"/>
      <c r="G560" s="111"/>
      <c r="H560" s="121"/>
      <c r="I560" s="121"/>
      <c r="J560" s="121"/>
      <c r="K560" s="121"/>
      <c r="L560" s="121"/>
      <c r="M560" s="121"/>
      <c r="N560" s="121"/>
      <c r="O560" s="121"/>
      <c r="P560" s="121"/>
      <c r="Q560" s="121"/>
      <c r="R560" s="121"/>
      <c r="S560" s="121"/>
      <c r="T560" s="121"/>
      <c r="U560" s="121"/>
      <c r="V560" s="121"/>
      <c r="W560" s="121"/>
      <c r="X560" s="121"/>
      <c r="Y560" s="121"/>
      <c r="Z560" s="122"/>
      <c r="AA560" s="121"/>
      <c r="AB560" s="123"/>
    </row>
    <row r="561" spans="2:28" ht="15.75" customHeight="1" x14ac:dyDescent="0.3">
      <c r="B561" s="121"/>
      <c r="C561" s="121"/>
      <c r="D561" s="121"/>
      <c r="E561" s="121"/>
      <c r="F561" s="121"/>
      <c r="G561" s="111"/>
      <c r="H561" s="121"/>
      <c r="I561" s="121"/>
      <c r="J561" s="121"/>
      <c r="K561" s="121"/>
      <c r="L561" s="121"/>
      <c r="M561" s="121"/>
      <c r="N561" s="121"/>
      <c r="O561" s="121"/>
      <c r="P561" s="121"/>
      <c r="Q561" s="121"/>
      <c r="R561" s="121"/>
      <c r="S561" s="121"/>
      <c r="T561" s="121"/>
      <c r="U561" s="121"/>
      <c r="V561" s="121"/>
      <c r="W561" s="121"/>
      <c r="X561" s="121"/>
      <c r="Y561" s="121"/>
      <c r="Z561" s="122"/>
      <c r="AA561" s="121"/>
      <c r="AB561" s="123"/>
    </row>
    <row r="562" spans="2:28" ht="15.75" customHeight="1" x14ac:dyDescent="0.3">
      <c r="B562" s="121"/>
      <c r="C562" s="121"/>
      <c r="D562" s="121"/>
      <c r="E562" s="121"/>
      <c r="F562" s="121"/>
      <c r="G562" s="111"/>
      <c r="H562" s="121"/>
      <c r="I562" s="121"/>
      <c r="J562" s="121"/>
      <c r="K562" s="121"/>
      <c r="L562" s="121"/>
      <c r="M562" s="121"/>
      <c r="N562" s="121"/>
      <c r="O562" s="121"/>
      <c r="P562" s="121"/>
      <c r="Q562" s="121"/>
      <c r="R562" s="121"/>
      <c r="S562" s="121"/>
      <c r="T562" s="121"/>
      <c r="U562" s="121"/>
      <c r="V562" s="121"/>
      <c r="W562" s="121"/>
      <c r="X562" s="121"/>
      <c r="Y562" s="121"/>
      <c r="Z562" s="122"/>
      <c r="AA562" s="121"/>
      <c r="AB562" s="123"/>
    </row>
    <row r="563" spans="2:28" ht="15.75" customHeight="1" x14ac:dyDescent="0.3">
      <c r="B563" s="121"/>
      <c r="C563" s="121"/>
      <c r="D563" s="121"/>
      <c r="E563" s="121"/>
      <c r="F563" s="121"/>
      <c r="G563" s="111"/>
      <c r="H563" s="121"/>
      <c r="I563" s="121"/>
      <c r="J563" s="121"/>
      <c r="K563" s="121"/>
      <c r="L563" s="121"/>
      <c r="M563" s="121"/>
      <c r="N563" s="121"/>
      <c r="O563" s="121"/>
      <c r="P563" s="121"/>
      <c r="Q563" s="121"/>
      <c r="R563" s="121"/>
      <c r="S563" s="121"/>
      <c r="T563" s="121"/>
      <c r="U563" s="121"/>
      <c r="V563" s="121"/>
      <c r="W563" s="121"/>
      <c r="X563" s="121"/>
      <c r="Y563" s="121"/>
      <c r="Z563" s="122"/>
      <c r="AA563" s="121"/>
      <c r="AB563" s="123"/>
    </row>
    <row r="564" spans="2:28" ht="15.75" customHeight="1" x14ac:dyDescent="0.3">
      <c r="B564" s="121"/>
      <c r="C564" s="121"/>
      <c r="D564" s="121"/>
      <c r="E564" s="121"/>
      <c r="F564" s="121"/>
      <c r="G564" s="111"/>
      <c r="H564" s="121"/>
      <c r="I564" s="121"/>
      <c r="J564" s="121"/>
      <c r="K564" s="121"/>
      <c r="L564" s="121"/>
      <c r="M564" s="121"/>
      <c r="N564" s="121"/>
      <c r="O564" s="121"/>
      <c r="P564" s="121"/>
      <c r="Q564" s="121"/>
      <c r="R564" s="121"/>
      <c r="S564" s="121"/>
      <c r="T564" s="121"/>
      <c r="U564" s="121"/>
      <c r="V564" s="121"/>
      <c r="W564" s="121"/>
      <c r="X564" s="121"/>
      <c r="Y564" s="121"/>
      <c r="Z564" s="122"/>
      <c r="AA564" s="121"/>
      <c r="AB564" s="123"/>
    </row>
    <row r="565" spans="2:28" ht="15.75" customHeight="1" x14ac:dyDescent="0.3">
      <c r="B565" s="121"/>
      <c r="C565" s="121"/>
      <c r="D565" s="121"/>
      <c r="E565" s="121"/>
      <c r="F565" s="121"/>
      <c r="G565" s="111"/>
      <c r="H565" s="121"/>
      <c r="I565" s="121"/>
      <c r="J565" s="121"/>
      <c r="K565" s="121"/>
      <c r="L565" s="121"/>
      <c r="M565" s="121"/>
      <c r="N565" s="121"/>
      <c r="O565" s="121"/>
      <c r="P565" s="121"/>
      <c r="Q565" s="121"/>
      <c r="R565" s="121"/>
      <c r="S565" s="121"/>
      <c r="T565" s="121"/>
      <c r="U565" s="121"/>
      <c r="V565" s="121"/>
      <c r="W565" s="121"/>
      <c r="X565" s="121"/>
      <c r="Y565" s="121"/>
      <c r="Z565" s="122"/>
      <c r="AA565" s="121"/>
      <c r="AB565" s="123"/>
    </row>
    <row r="566" spans="2:28" ht="15.75" customHeight="1" x14ac:dyDescent="0.3">
      <c r="B566" s="121"/>
      <c r="C566" s="121"/>
      <c r="D566" s="121"/>
      <c r="E566" s="121"/>
      <c r="F566" s="121"/>
      <c r="G566" s="111"/>
      <c r="H566" s="121"/>
      <c r="I566" s="121"/>
      <c r="J566" s="121"/>
      <c r="K566" s="121"/>
      <c r="L566" s="121"/>
      <c r="M566" s="121"/>
      <c r="N566" s="121"/>
      <c r="O566" s="121"/>
      <c r="P566" s="121"/>
      <c r="Q566" s="121"/>
      <c r="R566" s="121"/>
      <c r="S566" s="121"/>
      <c r="T566" s="121"/>
      <c r="U566" s="121"/>
      <c r="V566" s="121"/>
      <c r="W566" s="121"/>
      <c r="X566" s="121"/>
      <c r="Y566" s="121"/>
      <c r="Z566" s="122"/>
      <c r="AA566" s="121"/>
      <c r="AB566" s="123"/>
    </row>
    <row r="567" spans="2:28" ht="15.75" customHeight="1" x14ac:dyDescent="0.3">
      <c r="B567" s="121"/>
      <c r="C567" s="121"/>
      <c r="D567" s="121"/>
      <c r="E567" s="121"/>
      <c r="F567" s="121"/>
      <c r="G567" s="111"/>
      <c r="H567" s="121"/>
      <c r="I567" s="121"/>
      <c r="J567" s="121"/>
      <c r="K567" s="121"/>
      <c r="L567" s="121"/>
      <c r="M567" s="121"/>
      <c r="N567" s="121"/>
      <c r="O567" s="121"/>
      <c r="P567" s="121"/>
      <c r="Q567" s="121"/>
      <c r="R567" s="121"/>
      <c r="S567" s="121"/>
      <c r="T567" s="121"/>
      <c r="U567" s="121"/>
      <c r="V567" s="121"/>
      <c r="W567" s="121"/>
      <c r="X567" s="121"/>
      <c r="Y567" s="121"/>
      <c r="Z567" s="122"/>
      <c r="AA567" s="121"/>
      <c r="AB567" s="123"/>
    </row>
    <row r="568" spans="2:28" ht="15.75" customHeight="1" x14ac:dyDescent="0.3">
      <c r="B568" s="121"/>
      <c r="C568" s="121"/>
      <c r="D568" s="121"/>
      <c r="E568" s="121"/>
      <c r="F568" s="121"/>
      <c r="G568" s="111"/>
      <c r="H568" s="121"/>
      <c r="I568" s="121"/>
      <c r="J568" s="121"/>
      <c r="K568" s="121"/>
      <c r="L568" s="121"/>
      <c r="M568" s="121"/>
      <c r="N568" s="121"/>
      <c r="O568" s="121"/>
      <c r="P568" s="121"/>
      <c r="Q568" s="121"/>
      <c r="R568" s="121"/>
      <c r="S568" s="121"/>
      <c r="T568" s="121"/>
      <c r="U568" s="121"/>
      <c r="V568" s="121"/>
      <c r="W568" s="121"/>
      <c r="X568" s="121"/>
      <c r="Y568" s="121"/>
      <c r="Z568" s="122"/>
      <c r="AA568" s="121"/>
      <c r="AB568" s="123"/>
    </row>
    <row r="569" spans="2:28" ht="15.75" customHeight="1" x14ac:dyDescent="0.3">
      <c r="B569" s="121"/>
      <c r="C569" s="121"/>
      <c r="D569" s="121"/>
      <c r="E569" s="121"/>
      <c r="F569" s="121"/>
      <c r="G569" s="111"/>
      <c r="H569" s="121"/>
      <c r="I569" s="121"/>
      <c r="J569" s="121"/>
      <c r="K569" s="121"/>
      <c r="L569" s="121"/>
      <c r="M569" s="121"/>
      <c r="N569" s="121"/>
      <c r="O569" s="121"/>
      <c r="P569" s="121"/>
      <c r="Q569" s="121"/>
      <c r="R569" s="121"/>
      <c r="S569" s="121"/>
      <c r="T569" s="121"/>
      <c r="U569" s="121"/>
      <c r="V569" s="121"/>
      <c r="W569" s="121"/>
      <c r="X569" s="121"/>
      <c r="Y569" s="121"/>
      <c r="Z569" s="122"/>
      <c r="AA569" s="121"/>
      <c r="AB569" s="123"/>
    </row>
    <row r="570" spans="2:28" ht="15.75" customHeight="1" x14ac:dyDescent="0.3">
      <c r="B570" s="121"/>
      <c r="C570" s="121"/>
      <c r="D570" s="121"/>
      <c r="E570" s="121"/>
      <c r="F570" s="121"/>
      <c r="G570" s="111"/>
      <c r="H570" s="121"/>
      <c r="I570" s="121"/>
      <c r="J570" s="121"/>
      <c r="K570" s="121"/>
      <c r="L570" s="121"/>
      <c r="M570" s="121"/>
      <c r="N570" s="121"/>
      <c r="O570" s="121"/>
      <c r="P570" s="121"/>
      <c r="Q570" s="121"/>
      <c r="R570" s="121"/>
      <c r="S570" s="121"/>
      <c r="T570" s="121"/>
      <c r="U570" s="121"/>
      <c r="V570" s="121"/>
      <c r="W570" s="121"/>
      <c r="X570" s="121"/>
      <c r="Y570" s="121"/>
      <c r="Z570" s="122"/>
      <c r="AA570" s="121"/>
      <c r="AB570" s="123"/>
    </row>
    <row r="571" spans="2:28" ht="15.75" customHeight="1" x14ac:dyDescent="0.3">
      <c r="B571" s="121"/>
      <c r="C571" s="121"/>
      <c r="D571" s="121"/>
      <c r="E571" s="121"/>
      <c r="F571" s="121"/>
      <c r="G571" s="111"/>
      <c r="H571" s="121"/>
      <c r="I571" s="121"/>
      <c r="J571" s="121"/>
      <c r="K571" s="121"/>
      <c r="L571" s="121"/>
      <c r="M571" s="121"/>
      <c r="N571" s="121"/>
      <c r="O571" s="121"/>
      <c r="P571" s="121"/>
      <c r="Q571" s="121"/>
      <c r="R571" s="121"/>
      <c r="S571" s="121"/>
      <c r="T571" s="121"/>
      <c r="U571" s="121"/>
      <c r="V571" s="121"/>
      <c r="W571" s="121"/>
      <c r="X571" s="121"/>
      <c r="Y571" s="121"/>
      <c r="Z571" s="122"/>
      <c r="AA571" s="121"/>
      <c r="AB571" s="123"/>
    </row>
    <row r="572" spans="2:28" ht="15.75" customHeight="1" x14ac:dyDescent="0.3">
      <c r="B572" s="121"/>
      <c r="C572" s="121"/>
      <c r="D572" s="121"/>
      <c r="E572" s="121"/>
      <c r="F572" s="121"/>
      <c r="G572" s="111"/>
      <c r="H572" s="121"/>
      <c r="I572" s="121"/>
      <c r="J572" s="121"/>
      <c r="K572" s="121"/>
      <c r="L572" s="121"/>
      <c r="M572" s="121"/>
      <c r="N572" s="121"/>
      <c r="O572" s="121"/>
      <c r="P572" s="121"/>
      <c r="Q572" s="121"/>
      <c r="R572" s="121"/>
      <c r="S572" s="121"/>
      <c r="T572" s="121"/>
      <c r="U572" s="121"/>
      <c r="V572" s="121"/>
      <c r="W572" s="121"/>
      <c r="X572" s="121"/>
      <c r="Y572" s="121"/>
      <c r="Z572" s="122"/>
      <c r="AA572" s="121"/>
      <c r="AB572" s="123"/>
    </row>
    <row r="573" spans="2:28" ht="15.75" customHeight="1" x14ac:dyDescent="0.3">
      <c r="B573" s="121"/>
      <c r="C573" s="121"/>
      <c r="D573" s="121"/>
      <c r="E573" s="121"/>
      <c r="F573" s="121"/>
      <c r="G573" s="111"/>
      <c r="H573" s="121"/>
      <c r="I573" s="121"/>
      <c r="J573" s="121"/>
      <c r="K573" s="121"/>
      <c r="L573" s="121"/>
      <c r="M573" s="121"/>
      <c r="N573" s="121"/>
      <c r="O573" s="121"/>
      <c r="P573" s="121"/>
      <c r="Q573" s="121"/>
      <c r="R573" s="121"/>
      <c r="S573" s="121"/>
      <c r="T573" s="121"/>
      <c r="U573" s="121"/>
      <c r="V573" s="121"/>
      <c r="W573" s="121"/>
      <c r="X573" s="121"/>
      <c r="Y573" s="121"/>
      <c r="Z573" s="122"/>
      <c r="AA573" s="121"/>
      <c r="AB573" s="123"/>
    </row>
    <row r="574" spans="2:28" ht="15.75" customHeight="1" x14ac:dyDescent="0.3">
      <c r="B574" s="121"/>
      <c r="C574" s="121"/>
      <c r="D574" s="121"/>
      <c r="E574" s="121"/>
      <c r="F574" s="121"/>
      <c r="G574" s="111"/>
      <c r="H574" s="121"/>
      <c r="I574" s="121"/>
      <c r="J574" s="121"/>
      <c r="K574" s="121"/>
      <c r="L574" s="121"/>
      <c r="M574" s="121"/>
      <c r="N574" s="121"/>
      <c r="O574" s="121"/>
      <c r="P574" s="121"/>
      <c r="Q574" s="121"/>
      <c r="R574" s="121"/>
      <c r="S574" s="121"/>
      <c r="T574" s="121"/>
      <c r="U574" s="121"/>
      <c r="V574" s="121"/>
      <c r="W574" s="121"/>
      <c r="X574" s="121"/>
      <c r="Y574" s="121"/>
      <c r="Z574" s="122"/>
      <c r="AA574" s="121"/>
      <c r="AB574" s="123"/>
    </row>
    <row r="575" spans="2:28" ht="15.75" customHeight="1" x14ac:dyDescent="0.3">
      <c r="B575" s="121"/>
      <c r="C575" s="121"/>
      <c r="D575" s="121"/>
      <c r="E575" s="121"/>
      <c r="F575" s="121"/>
      <c r="G575" s="111"/>
      <c r="H575" s="121"/>
      <c r="I575" s="121"/>
      <c r="J575" s="121"/>
      <c r="K575" s="121"/>
      <c r="L575" s="121"/>
      <c r="M575" s="121"/>
      <c r="N575" s="121"/>
      <c r="O575" s="121"/>
      <c r="P575" s="121"/>
      <c r="Q575" s="121"/>
      <c r="R575" s="121"/>
      <c r="S575" s="121"/>
      <c r="T575" s="121"/>
      <c r="U575" s="121"/>
      <c r="V575" s="121"/>
      <c r="W575" s="121"/>
      <c r="X575" s="121"/>
      <c r="Y575" s="121"/>
      <c r="Z575" s="122"/>
      <c r="AA575" s="121"/>
      <c r="AB575" s="123"/>
    </row>
    <row r="576" spans="2:28" ht="15.75" customHeight="1" x14ac:dyDescent="0.3">
      <c r="B576" s="121"/>
      <c r="C576" s="121"/>
      <c r="D576" s="121"/>
      <c r="E576" s="121"/>
      <c r="F576" s="121"/>
      <c r="G576" s="111"/>
      <c r="H576" s="121"/>
      <c r="I576" s="121"/>
      <c r="J576" s="121"/>
      <c r="K576" s="121"/>
      <c r="L576" s="121"/>
      <c r="M576" s="121"/>
      <c r="N576" s="121"/>
      <c r="O576" s="121"/>
      <c r="P576" s="121"/>
      <c r="Q576" s="121"/>
      <c r="R576" s="121"/>
      <c r="S576" s="121"/>
      <c r="T576" s="121"/>
      <c r="U576" s="121"/>
      <c r="V576" s="121"/>
      <c r="W576" s="121"/>
      <c r="X576" s="121"/>
      <c r="Y576" s="121"/>
      <c r="Z576" s="122"/>
      <c r="AA576" s="121"/>
      <c r="AB576" s="123"/>
    </row>
    <row r="577" spans="2:28" ht="15.75" customHeight="1" x14ac:dyDescent="0.3">
      <c r="B577" s="121"/>
      <c r="C577" s="121"/>
      <c r="D577" s="121"/>
      <c r="E577" s="121"/>
      <c r="F577" s="121"/>
      <c r="G577" s="111"/>
      <c r="H577" s="121"/>
      <c r="I577" s="121"/>
      <c r="J577" s="121"/>
      <c r="K577" s="121"/>
      <c r="L577" s="121"/>
      <c r="M577" s="121"/>
      <c r="N577" s="121"/>
      <c r="O577" s="121"/>
      <c r="P577" s="121"/>
      <c r="Q577" s="121"/>
      <c r="R577" s="121"/>
      <c r="S577" s="121"/>
      <c r="T577" s="121"/>
      <c r="U577" s="121"/>
      <c r="V577" s="121"/>
      <c r="W577" s="121"/>
      <c r="X577" s="121"/>
      <c r="Y577" s="121"/>
      <c r="Z577" s="122"/>
      <c r="AA577" s="121"/>
      <c r="AB577" s="123"/>
    </row>
    <row r="578" spans="2:28" ht="15.75" customHeight="1" x14ac:dyDescent="0.3">
      <c r="B578" s="121"/>
      <c r="C578" s="121"/>
      <c r="D578" s="121"/>
      <c r="E578" s="121"/>
      <c r="F578" s="121"/>
      <c r="G578" s="111"/>
      <c r="H578" s="121"/>
      <c r="I578" s="121"/>
      <c r="J578" s="121"/>
      <c r="K578" s="121"/>
      <c r="L578" s="121"/>
      <c r="M578" s="121"/>
      <c r="N578" s="121"/>
      <c r="O578" s="121"/>
      <c r="P578" s="121"/>
      <c r="Q578" s="121"/>
      <c r="R578" s="121"/>
      <c r="S578" s="121"/>
      <c r="T578" s="121"/>
      <c r="U578" s="121"/>
      <c r="V578" s="121"/>
      <c r="W578" s="121"/>
      <c r="X578" s="121"/>
      <c r="Y578" s="121"/>
      <c r="Z578" s="122"/>
      <c r="AA578" s="121"/>
      <c r="AB578" s="123"/>
    </row>
    <row r="579" spans="2:28" ht="15.75" customHeight="1" x14ac:dyDescent="0.3">
      <c r="B579" s="121"/>
      <c r="C579" s="121"/>
      <c r="D579" s="121"/>
      <c r="E579" s="121"/>
      <c r="F579" s="121"/>
      <c r="G579" s="111"/>
      <c r="H579" s="121"/>
      <c r="I579" s="121"/>
      <c r="J579" s="121"/>
      <c r="K579" s="121"/>
      <c r="L579" s="121"/>
      <c r="M579" s="121"/>
      <c r="N579" s="121"/>
      <c r="O579" s="121"/>
      <c r="P579" s="121"/>
      <c r="Q579" s="121"/>
      <c r="R579" s="121"/>
      <c r="S579" s="121"/>
      <c r="T579" s="121"/>
      <c r="U579" s="121"/>
      <c r="V579" s="121"/>
      <c r="W579" s="121"/>
      <c r="X579" s="121"/>
      <c r="Y579" s="121"/>
      <c r="Z579" s="122"/>
      <c r="AA579" s="121"/>
      <c r="AB579" s="123"/>
    </row>
    <row r="580" spans="2:28" ht="15.75" customHeight="1" x14ac:dyDescent="0.3">
      <c r="B580" s="121"/>
      <c r="C580" s="121"/>
      <c r="D580" s="121"/>
      <c r="E580" s="121"/>
      <c r="F580" s="121"/>
      <c r="G580" s="111"/>
      <c r="H580" s="121"/>
      <c r="I580" s="121"/>
      <c r="J580" s="121"/>
      <c r="K580" s="121"/>
      <c r="L580" s="121"/>
      <c r="M580" s="121"/>
      <c r="N580" s="121"/>
      <c r="O580" s="121"/>
      <c r="P580" s="121"/>
      <c r="Q580" s="121"/>
      <c r="R580" s="121"/>
      <c r="S580" s="121"/>
      <c r="T580" s="121"/>
      <c r="U580" s="121"/>
      <c r="V580" s="121"/>
      <c r="W580" s="121"/>
      <c r="X580" s="121"/>
      <c r="Y580" s="121"/>
      <c r="Z580" s="122"/>
      <c r="AA580" s="121"/>
      <c r="AB580" s="123"/>
    </row>
    <row r="581" spans="2:28" ht="15.75" customHeight="1" x14ac:dyDescent="0.3">
      <c r="B581" s="121"/>
      <c r="C581" s="121"/>
      <c r="D581" s="121"/>
      <c r="E581" s="121"/>
      <c r="F581" s="121"/>
      <c r="G581" s="111"/>
      <c r="H581" s="121"/>
      <c r="I581" s="121"/>
      <c r="J581" s="121"/>
      <c r="K581" s="121"/>
      <c r="L581" s="121"/>
      <c r="M581" s="121"/>
      <c r="N581" s="121"/>
      <c r="O581" s="121"/>
      <c r="P581" s="121"/>
      <c r="Q581" s="121"/>
      <c r="R581" s="121"/>
      <c r="S581" s="121"/>
      <c r="T581" s="121"/>
      <c r="U581" s="121"/>
      <c r="V581" s="121"/>
      <c r="W581" s="121"/>
      <c r="X581" s="121"/>
      <c r="Y581" s="121"/>
      <c r="Z581" s="122"/>
      <c r="AA581" s="121"/>
      <c r="AB581" s="123"/>
    </row>
    <row r="582" spans="2:28" ht="15.75" customHeight="1" x14ac:dyDescent="0.3">
      <c r="B582" s="121"/>
      <c r="C582" s="121"/>
      <c r="D582" s="121"/>
      <c r="E582" s="121"/>
      <c r="F582" s="121"/>
      <c r="G582" s="111"/>
      <c r="H582" s="121"/>
      <c r="I582" s="121"/>
      <c r="J582" s="121"/>
      <c r="K582" s="121"/>
      <c r="L582" s="121"/>
      <c r="M582" s="121"/>
      <c r="N582" s="121"/>
      <c r="O582" s="121"/>
      <c r="P582" s="121"/>
      <c r="Q582" s="121"/>
      <c r="R582" s="121"/>
      <c r="S582" s="121"/>
      <c r="T582" s="121"/>
      <c r="U582" s="121"/>
      <c r="V582" s="121"/>
      <c r="W582" s="121"/>
      <c r="X582" s="121"/>
      <c r="Y582" s="121"/>
      <c r="Z582" s="122"/>
      <c r="AA582" s="121"/>
      <c r="AB582" s="123"/>
    </row>
    <row r="583" spans="2:28" ht="15.75" customHeight="1" x14ac:dyDescent="0.3">
      <c r="B583" s="121"/>
      <c r="C583" s="121"/>
      <c r="D583" s="121"/>
      <c r="E583" s="121"/>
      <c r="F583" s="121"/>
      <c r="G583" s="111"/>
      <c r="H583" s="121"/>
      <c r="I583" s="121"/>
      <c r="J583" s="121"/>
      <c r="K583" s="121"/>
      <c r="L583" s="121"/>
      <c r="M583" s="121"/>
      <c r="N583" s="121"/>
      <c r="O583" s="121"/>
      <c r="P583" s="121"/>
      <c r="Q583" s="121"/>
      <c r="R583" s="121"/>
      <c r="S583" s="121"/>
      <c r="T583" s="121"/>
      <c r="U583" s="121"/>
      <c r="V583" s="121"/>
      <c r="W583" s="121"/>
      <c r="X583" s="121"/>
      <c r="Y583" s="121"/>
      <c r="Z583" s="122"/>
      <c r="AA583" s="121"/>
      <c r="AB583" s="123"/>
    </row>
    <row r="584" spans="2:28" ht="15.75" customHeight="1" x14ac:dyDescent="0.3">
      <c r="B584" s="121"/>
      <c r="C584" s="121"/>
      <c r="D584" s="121"/>
      <c r="E584" s="121"/>
      <c r="F584" s="121"/>
      <c r="G584" s="111"/>
      <c r="H584" s="121"/>
      <c r="I584" s="121"/>
      <c r="J584" s="121"/>
      <c r="K584" s="121"/>
      <c r="L584" s="121"/>
      <c r="M584" s="121"/>
      <c r="N584" s="121"/>
      <c r="O584" s="121"/>
      <c r="P584" s="121"/>
      <c r="Q584" s="121"/>
      <c r="R584" s="121"/>
      <c r="S584" s="121"/>
      <c r="T584" s="121"/>
      <c r="U584" s="121"/>
      <c r="V584" s="121"/>
      <c r="W584" s="121"/>
      <c r="X584" s="121"/>
      <c r="Y584" s="121"/>
      <c r="Z584" s="122"/>
      <c r="AA584" s="121"/>
      <c r="AB584" s="123"/>
    </row>
    <row r="585" spans="2:28" ht="15.75" customHeight="1" x14ac:dyDescent="0.3">
      <c r="B585" s="121"/>
      <c r="C585" s="121"/>
      <c r="D585" s="121"/>
      <c r="E585" s="121"/>
      <c r="F585" s="121"/>
      <c r="G585" s="111"/>
      <c r="H585" s="121"/>
      <c r="I585" s="121"/>
      <c r="J585" s="121"/>
      <c r="K585" s="121"/>
      <c r="L585" s="121"/>
      <c r="M585" s="121"/>
      <c r="N585" s="121"/>
      <c r="O585" s="121"/>
      <c r="P585" s="121"/>
      <c r="Q585" s="121"/>
      <c r="R585" s="121"/>
      <c r="S585" s="121"/>
      <c r="T585" s="121"/>
      <c r="U585" s="121"/>
      <c r="V585" s="121"/>
      <c r="W585" s="121"/>
      <c r="X585" s="121"/>
      <c r="Y585" s="121"/>
      <c r="Z585" s="122"/>
      <c r="AA585" s="121"/>
      <c r="AB585" s="123"/>
    </row>
    <row r="586" spans="2:28" ht="15.75" customHeight="1" x14ac:dyDescent="0.3">
      <c r="B586" s="121"/>
      <c r="C586" s="121"/>
      <c r="D586" s="121"/>
      <c r="E586" s="121"/>
      <c r="F586" s="121"/>
      <c r="G586" s="111"/>
      <c r="H586" s="121"/>
      <c r="I586" s="121"/>
      <c r="J586" s="121"/>
      <c r="K586" s="121"/>
      <c r="L586" s="121"/>
      <c r="M586" s="121"/>
      <c r="N586" s="121"/>
      <c r="O586" s="121"/>
      <c r="P586" s="121"/>
      <c r="Q586" s="121"/>
      <c r="R586" s="121"/>
      <c r="S586" s="121"/>
      <c r="T586" s="121"/>
      <c r="U586" s="121"/>
      <c r="V586" s="121"/>
      <c r="W586" s="121"/>
      <c r="X586" s="121"/>
      <c r="Y586" s="121"/>
      <c r="Z586" s="122"/>
      <c r="AA586" s="121"/>
      <c r="AB586" s="123"/>
    </row>
    <row r="587" spans="2:28" ht="15.75" customHeight="1" x14ac:dyDescent="0.3">
      <c r="B587" s="121"/>
      <c r="C587" s="121"/>
      <c r="D587" s="121"/>
      <c r="E587" s="121"/>
      <c r="F587" s="121"/>
      <c r="G587" s="111"/>
      <c r="H587" s="121"/>
      <c r="I587" s="121"/>
      <c r="J587" s="121"/>
      <c r="K587" s="121"/>
      <c r="L587" s="121"/>
      <c r="M587" s="121"/>
      <c r="N587" s="121"/>
      <c r="O587" s="121"/>
      <c r="P587" s="121"/>
      <c r="Q587" s="121"/>
      <c r="R587" s="121"/>
      <c r="S587" s="121"/>
      <c r="T587" s="121"/>
      <c r="U587" s="121"/>
      <c r="V587" s="121"/>
      <c r="W587" s="121"/>
      <c r="X587" s="121"/>
      <c r="Y587" s="121"/>
      <c r="Z587" s="122"/>
      <c r="AA587" s="121"/>
      <c r="AB587" s="123"/>
    </row>
    <row r="588" spans="2:28" ht="15.75" customHeight="1" x14ac:dyDescent="0.3">
      <c r="B588" s="121"/>
      <c r="C588" s="121"/>
      <c r="D588" s="121"/>
      <c r="E588" s="121"/>
      <c r="F588" s="121"/>
      <c r="G588" s="111"/>
      <c r="H588" s="121"/>
      <c r="I588" s="121"/>
      <c r="J588" s="121"/>
      <c r="K588" s="121"/>
      <c r="L588" s="121"/>
      <c r="M588" s="121"/>
      <c r="N588" s="121"/>
      <c r="O588" s="121"/>
      <c r="P588" s="121"/>
      <c r="Q588" s="121"/>
      <c r="R588" s="121"/>
      <c r="S588" s="121"/>
      <c r="T588" s="121"/>
      <c r="U588" s="121"/>
      <c r="V588" s="121"/>
      <c r="W588" s="121"/>
      <c r="X588" s="121"/>
      <c r="Y588" s="121"/>
      <c r="Z588" s="122"/>
      <c r="AA588" s="121"/>
      <c r="AB588" s="123"/>
    </row>
    <row r="589" spans="2:28" ht="15.75" customHeight="1" x14ac:dyDescent="0.3">
      <c r="B589" s="121"/>
      <c r="C589" s="121"/>
      <c r="D589" s="121"/>
      <c r="E589" s="121"/>
      <c r="F589" s="121"/>
      <c r="G589" s="111"/>
      <c r="H589" s="121"/>
      <c r="I589" s="121"/>
      <c r="J589" s="121"/>
      <c r="K589" s="121"/>
      <c r="L589" s="121"/>
      <c r="M589" s="121"/>
      <c r="N589" s="121"/>
      <c r="O589" s="121"/>
      <c r="P589" s="121"/>
      <c r="Q589" s="121"/>
      <c r="R589" s="121"/>
      <c r="S589" s="121"/>
      <c r="T589" s="121"/>
      <c r="U589" s="121"/>
      <c r="V589" s="121"/>
      <c r="W589" s="121"/>
      <c r="X589" s="121"/>
      <c r="Y589" s="121"/>
      <c r="Z589" s="122"/>
      <c r="AA589" s="121"/>
      <c r="AB589" s="123"/>
    </row>
    <row r="590" spans="2:28" ht="15.75" customHeight="1" x14ac:dyDescent="0.3">
      <c r="B590" s="121"/>
      <c r="C590" s="121"/>
      <c r="D590" s="121"/>
      <c r="E590" s="121"/>
      <c r="F590" s="121"/>
      <c r="G590" s="111"/>
      <c r="H590" s="121"/>
      <c r="I590" s="121"/>
      <c r="J590" s="121"/>
      <c r="K590" s="121"/>
      <c r="L590" s="121"/>
      <c r="M590" s="121"/>
      <c r="N590" s="121"/>
      <c r="O590" s="121"/>
      <c r="P590" s="121"/>
      <c r="Q590" s="121"/>
      <c r="R590" s="121"/>
      <c r="S590" s="121"/>
      <c r="T590" s="121"/>
      <c r="U590" s="121"/>
      <c r="V590" s="121"/>
      <c r="W590" s="121"/>
      <c r="X590" s="121"/>
      <c r="Y590" s="121"/>
      <c r="Z590" s="122"/>
      <c r="AA590" s="121"/>
      <c r="AB590" s="123"/>
    </row>
    <row r="591" spans="2:28" ht="15.75" customHeight="1" x14ac:dyDescent="0.3">
      <c r="B591" s="121"/>
      <c r="C591" s="121"/>
      <c r="D591" s="121"/>
      <c r="E591" s="121"/>
      <c r="F591" s="121"/>
      <c r="G591" s="111"/>
      <c r="H591" s="121"/>
      <c r="I591" s="121"/>
      <c r="J591" s="121"/>
      <c r="K591" s="121"/>
      <c r="L591" s="121"/>
      <c r="M591" s="121"/>
      <c r="N591" s="121"/>
      <c r="O591" s="121"/>
      <c r="P591" s="121"/>
      <c r="Q591" s="121"/>
      <c r="R591" s="121"/>
      <c r="S591" s="121"/>
      <c r="T591" s="121"/>
      <c r="U591" s="121"/>
      <c r="V591" s="121"/>
      <c r="W591" s="121"/>
      <c r="X591" s="121"/>
      <c r="Y591" s="121"/>
      <c r="Z591" s="122"/>
      <c r="AA591" s="121"/>
      <c r="AB591" s="123"/>
    </row>
    <row r="592" spans="2:28" ht="15.75" customHeight="1" x14ac:dyDescent="0.3">
      <c r="B592" s="121"/>
      <c r="C592" s="121"/>
      <c r="D592" s="121"/>
      <c r="E592" s="121"/>
      <c r="F592" s="121"/>
      <c r="G592" s="111"/>
      <c r="H592" s="121"/>
      <c r="I592" s="121"/>
      <c r="J592" s="121"/>
      <c r="K592" s="121"/>
      <c r="L592" s="121"/>
      <c r="M592" s="121"/>
      <c r="N592" s="121"/>
      <c r="O592" s="121"/>
      <c r="P592" s="121"/>
      <c r="Q592" s="121"/>
      <c r="R592" s="121"/>
      <c r="S592" s="121"/>
      <c r="T592" s="121"/>
      <c r="U592" s="121"/>
      <c r="V592" s="121"/>
      <c r="W592" s="121"/>
      <c r="X592" s="121"/>
      <c r="Y592" s="121"/>
      <c r="Z592" s="122"/>
      <c r="AA592" s="121"/>
      <c r="AB592" s="123"/>
    </row>
    <row r="593" spans="2:28" ht="15.75" customHeight="1" x14ac:dyDescent="0.3">
      <c r="B593" s="121"/>
      <c r="C593" s="121"/>
      <c r="D593" s="121"/>
      <c r="E593" s="121"/>
      <c r="F593" s="121"/>
      <c r="G593" s="111"/>
      <c r="H593" s="121"/>
      <c r="I593" s="121"/>
      <c r="J593" s="121"/>
      <c r="K593" s="121"/>
      <c r="L593" s="121"/>
      <c r="M593" s="121"/>
      <c r="N593" s="121"/>
      <c r="O593" s="121"/>
      <c r="P593" s="121"/>
      <c r="Q593" s="121"/>
      <c r="R593" s="121"/>
      <c r="S593" s="121"/>
      <c r="T593" s="121"/>
      <c r="U593" s="121"/>
      <c r="V593" s="121"/>
      <c r="W593" s="121"/>
      <c r="X593" s="121"/>
      <c r="Y593" s="121"/>
      <c r="Z593" s="122"/>
      <c r="AA593" s="121"/>
      <c r="AB593" s="123"/>
    </row>
    <row r="594" spans="2:28" ht="15.75" customHeight="1" x14ac:dyDescent="0.3">
      <c r="B594" s="121"/>
      <c r="C594" s="121"/>
      <c r="D594" s="121"/>
      <c r="E594" s="121"/>
      <c r="F594" s="121"/>
      <c r="G594" s="111"/>
      <c r="H594" s="121"/>
      <c r="I594" s="121"/>
      <c r="J594" s="121"/>
      <c r="K594" s="121"/>
      <c r="L594" s="121"/>
      <c r="M594" s="121"/>
      <c r="N594" s="121"/>
      <c r="O594" s="121"/>
      <c r="P594" s="121"/>
      <c r="Q594" s="121"/>
      <c r="R594" s="121"/>
      <c r="S594" s="121"/>
      <c r="T594" s="121"/>
      <c r="U594" s="121"/>
      <c r="V594" s="121"/>
      <c r="W594" s="121"/>
      <c r="X594" s="121"/>
      <c r="Y594" s="121"/>
      <c r="Z594" s="122"/>
      <c r="AA594" s="121"/>
      <c r="AB594" s="123"/>
    </row>
    <row r="595" spans="2:28" ht="15.75" customHeight="1" x14ac:dyDescent="0.3">
      <c r="B595" s="121"/>
      <c r="C595" s="121"/>
      <c r="D595" s="121"/>
      <c r="E595" s="121"/>
      <c r="F595" s="121"/>
      <c r="G595" s="111"/>
      <c r="H595" s="121"/>
      <c r="I595" s="121"/>
      <c r="J595" s="121"/>
      <c r="K595" s="121"/>
      <c r="L595" s="121"/>
      <c r="M595" s="121"/>
      <c r="N595" s="121"/>
      <c r="O595" s="121"/>
      <c r="P595" s="121"/>
      <c r="Q595" s="121"/>
      <c r="R595" s="121"/>
      <c r="S595" s="121"/>
      <c r="T595" s="121"/>
      <c r="U595" s="121"/>
      <c r="V595" s="121"/>
      <c r="W595" s="121"/>
      <c r="X595" s="121"/>
      <c r="Y595" s="121"/>
      <c r="Z595" s="122"/>
      <c r="AA595" s="121"/>
      <c r="AB595" s="123"/>
    </row>
    <row r="596" spans="2:28" ht="15.75" customHeight="1" x14ac:dyDescent="0.3">
      <c r="B596" s="121"/>
      <c r="C596" s="121"/>
      <c r="D596" s="121"/>
      <c r="E596" s="121"/>
      <c r="F596" s="121"/>
      <c r="G596" s="111"/>
      <c r="H596" s="121"/>
      <c r="I596" s="121"/>
      <c r="J596" s="121"/>
      <c r="K596" s="121"/>
      <c r="L596" s="121"/>
      <c r="M596" s="121"/>
      <c r="N596" s="121"/>
      <c r="O596" s="121"/>
      <c r="P596" s="121"/>
      <c r="Q596" s="121"/>
      <c r="R596" s="121"/>
      <c r="S596" s="121"/>
      <c r="T596" s="121"/>
      <c r="U596" s="121"/>
      <c r="V596" s="121"/>
      <c r="W596" s="121"/>
      <c r="X596" s="121"/>
      <c r="Y596" s="121"/>
      <c r="Z596" s="122"/>
      <c r="AA596" s="121"/>
      <c r="AB596" s="123"/>
    </row>
    <row r="597" spans="2:28" ht="15.75" customHeight="1" x14ac:dyDescent="0.3">
      <c r="B597" s="121"/>
      <c r="C597" s="121"/>
      <c r="D597" s="121"/>
      <c r="E597" s="121"/>
      <c r="F597" s="121"/>
      <c r="G597" s="111"/>
      <c r="H597" s="121"/>
      <c r="I597" s="121"/>
      <c r="J597" s="121"/>
      <c r="K597" s="121"/>
      <c r="L597" s="121"/>
      <c r="M597" s="121"/>
      <c r="N597" s="121"/>
      <c r="O597" s="121"/>
      <c r="P597" s="121"/>
      <c r="Q597" s="121"/>
      <c r="R597" s="121"/>
      <c r="S597" s="121"/>
      <c r="T597" s="121"/>
      <c r="U597" s="121"/>
      <c r="V597" s="121"/>
      <c r="W597" s="121"/>
      <c r="X597" s="121"/>
      <c r="Y597" s="121"/>
      <c r="Z597" s="122"/>
      <c r="AA597" s="121"/>
      <c r="AB597" s="123"/>
    </row>
    <row r="598" spans="2:28" ht="15.75" customHeight="1" x14ac:dyDescent="0.3">
      <c r="B598" s="121"/>
      <c r="C598" s="121"/>
      <c r="D598" s="121"/>
      <c r="E598" s="121"/>
      <c r="F598" s="121"/>
      <c r="G598" s="111"/>
      <c r="H598" s="121"/>
      <c r="I598" s="121"/>
      <c r="J598" s="121"/>
      <c r="K598" s="121"/>
      <c r="L598" s="121"/>
      <c r="M598" s="121"/>
      <c r="N598" s="121"/>
      <c r="O598" s="121"/>
      <c r="P598" s="121"/>
      <c r="Q598" s="121"/>
      <c r="R598" s="121"/>
      <c r="S598" s="121"/>
      <c r="T598" s="121"/>
      <c r="U598" s="121"/>
      <c r="V598" s="121"/>
      <c r="W598" s="121"/>
      <c r="X598" s="121"/>
      <c r="Y598" s="121"/>
      <c r="Z598" s="122"/>
      <c r="AA598" s="121"/>
      <c r="AB598" s="123"/>
    </row>
    <row r="599" spans="2:28" ht="15.75" customHeight="1" x14ac:dyDescent="0.3">
      <c r="B599" s="121"/>
      <c r="C599" s="121"/>
      <c r="D599" s="121"/>
      <c r="E599" s="121"/>
      <c r="F599" s="121"/>
      <c r="G599" s="111"/>
      <c r="H599" s="121"/>
      <c r="I599" s="121"/>
      <c r="J599" s="121"/>
      <c r="K599" s="121"/>
      <c r="L599" s="121"/>
      <c r="M599" s="121"/>
      <c r="N599" s="121"/>
      <c r="O599" s="121"/>
      <c r="P599" s="121"/>
      <c r="Q599" s="121"/>
      <c r="R599" s="121"/>
      <c r="S599" s="121"/>
      <c r="T599" s="121"/>
      <c r="U599" s="121"/>
      <c r="V599" s="121"/>
      <c r="W599" s="121"/>
      <c r="X599" s="121"/>
      <c r="Y599" s="121"/>
      <c r="Z599" s="122"/>
      <c r="AA599" s="121"/>
      <c r="AB599" s="123"/>
    </row>
    <row r="600" spans="2:28" ht="15.75" customHeight="1" x14ac:dyDescent="0.3">
      <c r="B600" s="121"/>
      <c r="C600" s="121"/>
      <c r="D600" s="121"/>
      <c r="E600" s="121"/>
      <c r="F600" s="121"/>
      <c r="G600" s="111"/>
      <c r="H600" s="121"/>
      <c r="I600" s="121"/>
      <c r="J600" s="121"/>
      <c r="K600" s="121"/>
      <c r="L600" s="121"/>
      <c r="M600" s="121"/>
      <c r="N600" s="121"/>
      <c r="O600" s="121"/>
      <c r="P600" s="121"/>
      <c r="Q600" s="121"/>
      <c r="R600" s="121"/>
      <c r="S600" s="121"/>
      <c r="T600" s="121"/>
      <c r="U600" s="121"/>
      <c r="V600" s="121"/>
      <c r="W600" s="121"/>
      <c r="X600" s="121"/>
      <c r="Y600" s="121"/>
      <c r="Z600" s="122"/>
      <c r="AA600" s="121"/>
      <c r="AB600" s="123"/>
    </row>
    <row r="601" spans="2:28" ht="15.75" customHeight="1" x14ac:dyDescent="0.3">
      <c r="B601" s="121"/>
      <c r="C601" s="121"/>
      <c r="D601" s="121"/>
      <c r="E601" s="121"/>
      <c r="F601" s="121"/>
      <c r="G601" s="111"/>
      <c r="H601" s="121"/>
      <c r="I601" s="121"/>
      <c r="J601" s="121"/>
      <c r="K601" s="121"/>
      <c r="L601" s="121"/>
      <c r="M601" s="121"/>
      <c r="N601" s="121"/>
      <c r="O601" s="121"/>
      <c r="P601" s="121"/>
      <c r="Q601" s="121"/>
      <c r="R601" s="121"/>
      <c r="S601" s="121"/>
      <c r="T601" s="121"/>
      <c r="U601" s="121"/>
      <c r="V601" s="121"/>
      <c r="W601" s="121"/>
      <c r="X601" s="121"/>
      <c r="Y601" s="121"/>
      <c r="Z601" s="122"/>
      <c r="AA601" s="121"/>
      <c r="AB601" s="123"/>
    </row>
    <row r="602" spans="2:28" ht="15.75" customHeight="1" x14ac:dyDescent="0.3">
      <c r="B602" s="121"/>
      <c r="C602" s="121"/>
      <c r="D602" s="121"/>
      <c r="E602" s="121"/>
      <c r="F602" s="121"/>
      <c r="G602" s="111"/>
      <c r="H602" s="121"/>
      <c r="I602" s="121"/>
      <c r="J602" s="121"/>
      <c r="K602" s="121"/>
      <c r="L602" s="121"/>
      <c r="M602" s="121"/>
      <c r="N602" s="121"/>
      <c r="O602" s="121"/>
      <c r="P602" s="121"/>
      <c r="Q602" s="121"/>
      <c r="R602" s="121"/>
      <c r="S602" s="121"/>
      <c r="T602" s="121"/>
      <c r="U602" s="121"/>
      <c r="V602" s="121"/>
      <c r="W602" s="121"/>
      <c r="X602" s="121"/>
      <c r="Y602" s="121"/>
      <c r="Z602" s="122"/>
      <c r="AA602" s="121"/>
      <c r="AB602" s="123"/>
    </row>
    <row r="603" spans="2:28" ht="15.75" customHeight="1" x14ac:dyDescent="0.3">
      <c r="B603" s="121"/>
      <c r="C603" s="121"/>
      <c r="D603" s="121"/>
      <c r="E603" s="121"/>
      <c r="F603" s="121"/>
      <c r="G603" s="111"/>
      <c r="H603" s="121"/>
      <c r="I603" s="121"/>
      <c r="J603" s="121"/>
      <c r="K603" s="121"/>
      <c r="L603" s="121"/>
      <c r="M603" s="121"/>
      <c r="N603" s="121"/>
      <c r="O603" s="121"/>
      <c r="P603" s="121"/>
      <c r="Q603" s="121"/>
      <c r="R603" s="121"/>
      <c r="S603" s="121"/>
      <c r="T603" s="121"/>
      <c r="U603" s="121"/>
      <c r="V603" s="121"/>
      <c r="W603" s="121"/>
      <c r="X603" s="121"/>
      <c r="Y603" s="121"/>
      <c r="Z603" s="122"/>
      <c r="AA603" s="121"/>
      <c r="AB603" s="123"/>
    </row>
    <row r="604" spans="2:28" ht="15.75" customHeight="1" x14ac:dyDescent="0.3">
      <c r="B604" s="121"/>
      <c r="C604" s="121"/>
      <c r="D604" s="121"/>
      <c r="E604" s="121"/>
      <c r="F604" s="121"/>
      <c r="G604" s="111"/>
      <c r="H604" s="121"/>
      <c r="I604" s="121"/>
      <c r="J604" s="121"/>
      <c r="K604" s="121"/>
      <c r="L604" s="121"/>
      <c r="M604" s="121"/>
      <c r="N604" s="121"/>
      <c r="O604" s="121"/>
      <c r="P604" s="121"/>
      <c r="Q604" s="121"/>
      <c r="R604" s="121"/>
      <c r="S604" s="121"/>
      <c r="T604" s="121"/>
      <c r="U604" s="121"/>
      <c r="V604" s="121"/>
      <c r="W604" s="121"/>
      <c r="X604" s="121"/>
      <c r="Y604" s="121"/>
      <c r="Z604" s="122"/>
      <c r="AA604" s="121"/>
      <c r="AB604" s="123"/>
    </row>
    <row r="605" spans="2:28" ht="15.75" customHeight="1" x14ac:dyDescent="0.3">
      <c r="B605" s="121"/>
      <c r="C605" s="121"/>
      <c r="D605" s="121"/>
      <c r="E605" s="121"/>
      <c r="F605" s="121"/>
      <c r="G605" s="111"/>
      <c r="H605" s="121"/>
      <c r="I605" s="121"/>
      <c r="J605" s="121"/>
      <c r="K605" s="121"/>
      <c r="L605" s="121"/>
      <c r="M605" s="121"/>
      <c r="N605" s="121"/>
      <c r="O605" s="121"/>
      <c r="P605" s="121"/>
      <c r="Q605" s="121"/>
      <c r="R605" s="121"/>
      <c r="S605" s="121"/>
      <c r="T605" s="121"/>
      <c r="U605" s="121"/>
      <c r="V605" s="121"/>
      <c r="W605" s="121"/>
      <c r="X605" s="121"/>
      <c r="Y605" s="121"/>
      <c r="Z605" s="122"/>
      <c r="AA605" s="121"/>
      <c r="AB605" s="123"/>
    </row>
    <row r="606" spans="2:28" ht="15.75" customHeight="1" x14ac:dyDescent="0.3">
      <c r="B606" s="121"/>
      <c r="C606" s="121"/>
      <c r="D606" s="121"/>
      <c r="E606" s="121"/>
      <c r="F606" s="121"/>
      <c r="G606" s="111"/>
      <c r="H606" s="121"/>
      <c r="I606" s="121"/>
      <c r="J606" s="121"/>
      <c r="K606" s="121"/>
      <c r="L606" s="121"/>
      <c r="M606" s="121"/>
      <c r="N606" s="121"/>
      <c r="O606" s="121"/>
      <c r="P606" s="121"/>
      <c r="Q606" s="121"/>
      <c r="R606" s="121"/>
      <c r="S606" s="121"/>
      <c r="T606" s="121"/>
      <c r="U606" s="121"/>
      <c r="V606" s="121"/>
      <c r="W606" s="121"/>
      <c r="X606" s="121"/>
      <c r="Y606" s="121"/>
      <c r="Z606" s="122"/>
      <c r="AA606" s="121"/>
      <c r="AB606" s="123"/>
    </row>
    <row r="607" spans="2:28" ht="15.75" customHeight="1" x14ac:dyDescent="0.3">
      <c r="B607" s="121"/>
      <c r="C607" s="121"/>
      <c r="D607" s="121"/>
      <c r="E607" s="121"/>
      <c r="F607" s="121"/>
      <c r="G607" s="111"/>
      <c r="H607" s="121"/>
      <c r="I607" s="121"/>
      <c r="J607" s="121"/>
      <c r="K607" s="121"/>
      <c r="L607" s="121"/>
      <c r="M607" s="121"/>
      <c r="N607" s="121"/>
      <c r="O607" s="121"/>
      <c r="P607" s="121"/>
      <c r="Q607" s="121"/>
      <c r="R607" s="121"/>
      <c r="S607" s="121"/>
      <c r="T607" s="121"/>
      <c r="U607" s="121"/>
      <c r="V607" s="121"/>
      <c r="W607" s="121"/>
      <c r="X607" s="121"/>
      <c r="Y607" s="121"/>
      <c r="Z607" s="122"/>
      <c r="AA607" s="121"/>
      <c r="AB607" s="123"/>
    </row>
    <row r="608" spans="2:28" ht="15.75" customHeight="1" x14ac:dyDescent="0.3">
      <c r="B608" s="121"/>
      <c r="C608" s="121"/>
      <c r="D608" s="121"/>
      <c r="E608" s="121"/>
      <c r="F608" s="121"/>
      <c r="G608" s="111"/>
      <c r="H608" s="121"/>
      <c r="I608" s="121"/>
      <c r="J608" s="121"/>
      <c r="K608" s="121"/>
      <c r="L608" s="121"/>
      <c r="M608" s="121"/>
      <c r="N608" s="121"/>
      <c r="O608" s="121"/>
      <c r="P608" s="121"/>
      <c r="Q608" s="121"/>
      <c r="R608" s="121"/>
      <c r="S608" s="121"/>
      <c r="T608" s="121"/>
      <c r="U608" s="121"/>
      <c r="V608" s="121"/>
      <c r="W608" s="121"/>
      <c r="X608" s="121"/>
      <c r="Y608" s="121"/>
      <c r="Z608" s="122"/>
      <c r="AA608" s="121"/>
      <c r="AB608" s="123"/>
    </row>
    <row r="609" spans="2:28" ht="15.75" customHeight="1" x14ac:dyDescent="0.3">
      <c r="B609" s="121"/>
      <c r="C609" s="121"/>
      <c r="D609" s="121"/>
      <c r="E609" s="121"/>
      <c r="F609" s="121"/>
      <c r="G609" s="111"/>
      <c r="H609" s="121"/>
      <c r="I609" s="121"/>
      <c r="J609" s="121"/>
      <c r="K609" s="121"/>
      <c r="L609" s="121"/>
      <c r="M609" s="121"/>
      <c r="N609" s="121"/>
      <c r="O609" s="121"/>
      <c r="P609" s="121"/>
      <c r="Q609" s="121"/>
      <c r="R609" s="121"/>
      <c r="S609" s="121"/>
      <c r="T609" s="121"/>
      <c r="U609" s="121"/>
      <c r="V609" s="121"/>
      <c r="W609" s="121"/>
      <c r="X609" s="121"/>
      <c r="Y609" s="121"/>
      <c r="Z609" s="122"/>
      <c r="AA609" s="121"/>
      <c r="AB609" s="123"/>
    </row>
    <row r="610" spans="2:28" ht="15.75" customHeight="1" x14ac:dyDescent="0.3">
      <c r="B610" s="121"/>
      <c r="C610" s="121"/>
      <c r="D610" s="121"/>
      <c r="E610" s="121"/>
      <c r="F610" s="121"/>
      <c r="G610" s="111"/>
      <c r="H610" s="121"/>
      <c r="I610" s="121"/>
      <c r="J610" s="121"/>
      <c r="K610" s="121"/>
      <c r="L610" s="121"/>
      <c r="M610" s="121"/>
      <c r="N610" s="121"/>
      <c r="O610" s="121"/>
      <c r="P610" s="121"/>
      <c r="Q610" s="121"/>
      <c r="R610" s="121"/>
      <c r="S610" s="121"/>
      <c r="T610" s="121"/>
      <c r="U610" s="121"/>
      <c r="V610" s="121"/>
      <c r="W610" s="121"/>
      <c r="X610" s="121"/>
      <c r="Y610" s="121"/>
      <c r="Z610" s="122"/>
      <c r="AA610" s="121"/>
      <c r="AB610" s="123"/>
    </row>
    <row r="611" spans="2:28" ht="15.75" customHeight="1" x14ac:dyDescent="0.3">
      <c r="B611" s="121"/>
      <c r="C611" s="121"/>
      <c r="D611" s="121"/>
      <c r="E611" s="121"/>
      <c r="F611" s="121"/>
      <c r="G611" s="111"/>
      <c r="H611" s="121"/>
      <c r="I611" s="121"/>
      <c r="J611" s="121"/>
      <c r="K611" s="121"/>
      <c r="L611" s="121"/>
      <c r="M611" s="121"/>
      <c r="N611" s="121"/>
      <c r="O611" s="121"/>
      <c r="P611" s="121"/>
      <c r="Q611" s="121"/>
      <c r="R611" s="121"/>
      <c r="S611" s="121"/>
      <c r="T611" s="121"/>
      <c r="U611" s="121"/>
      <c r="V611" s="121"/>
      <c r="W611" s="121"/>
      <c r="X611" s="121"/>
      <c r="Y611" s="121"/>
      <c r="Z611" s="122"/>
      <c r="AA611" s="121"/>
      <c r="AB611" s="123"/>
    </row>
    <row r="612" spans="2:28" ht="15.75" customHeight="1" x14ac:dyDescent="0.3">
      <c r="B612" s="121"/>
      <c r="C612" s="121"/>
      <c r="D612" s="121"/>
      <c r="E612" s="121"/>
      <c r="F612" s="121"/>
      <c r="G612" s="111"/>
      <c r="H612" s="121"/>
      <c r="I612" s="121"/>
      <c r="J612" s="121"/>
      <c r="K612" s="121"/>
      <c r="L612" s="121"/>
      <c r="M612" s="121"/>
      <c r="N612" s="121"/>
      <c r="O612" s="121"/>
      <c r="P612" s="121"/>
      <c r="Q612" s="121"/>
      <c r="R612" s="121"/>
      <c r="S612" s="121"/>
      <c r="T612" s="121"/>
      <c r="U612" s="121"/>
      <c r="V612" s="121"/>
      <c r="W612" s="121"/>
      <c r="X612" s="121"/>
      <c r="Y612" s="121"/>
      <c r="Z612" s="122"/>
      <c r="AA612" s="121"/>
      <c r="AB612" s="123"/>
    </row>
    <row r="613" spans="2:28" ht="15.75" customHeight="1" x14ac:dyDescent="0.3">
      <c r="B613" s="121"/>
      <c r="C613" s="121"/>
      <c r="D613" s="121"/>
      <c r="E613" s="121"/>
      <c r="F613" s="121"/>
      <c r="G613" s="111"/>
      <c r="H613" s="121"/>
      <c r="I613" s="121"/>
      <c r="J613" s="121"/>
      <c r="K613" s="121"/>
      <c r="L613" s="121"/>
      <c r="M613" s="121"/>
      <c r="N613" s="121"/>
      <c r="O613" s="121"/>
      <c r="P613" s="121"/>
      <c r="Q613" s="121"/>
      <c r="R613" s="121"/>
      <c r="S613" s="121"/>
      <c r="T613" s="121"/>
      <c r="U613" s="121"/>
      <c r="V613" s="121"/>
      <c r="W613" s="121"/>
      <c r="X613" s="121"/>
      <c r="Y613" s="121"/>
      <c r="Z613" s="122"/>
      <c r="AA613" s="121"/>
      <c r="AB613" s="123"/>
    </row>
    <row r="614" spans="2:28" ht="15.75" customHeight="1" x14ac:dyDescent="0.3">
      <c r="B614" s="121"/>
      <c r="C614" s="121"/>
      <c r="D614" s="121"/>
      <c r="E614" s="121"/>
      <c r="F614" s="121"/>
      <c r="G614" s="111"/>
      <c r="H614" s="121"/>
      <c r="I614" s="121"/>
      <c r="J614" s="121"/>
      <c r="K614" s="121"/>
      <c r="L614" s="121"/>
      <c r="M614" s="121"/>
      <c r="N614" s="121"/>
      <c r="O614" s="121"/>
      <c r="P614" s="121"/>
      <c r="Q614" s="121"/>
      <c r="R614" s="121"/>
      <c r="S614" s="121"/>
      <c r="T614" s="121"/>
      <c r="U614" s="121"/>
      <c r="V614" s="121"/>
      <c r="W614" s="121"/>
      <c r="X614" s="121"/>
      <c r="Y614" s="121"/>
      <c r="Z614" s="122"/>
      <c r="AA614" s="121"/>
      <c r="AB614" s="123"/>
    </row>
    <row r="615" spans="2:28" ht="15.75" customHeight="1" x14ac:dyDescent="0.3">
      <c r="B615" s="121"/>
      <c r="C615" s="121"/>
      <c r="D615" s="121"/>
      <c r="E615" s="121"/>
      <c r="F615" s="121"/>
      <c r="G615" s="111"/>
      <c r="H615" s="121"/>
      <c r="I615" s="121"/>
      <c r="J615" s="121"/>
      <c r="K615" s="121"/>
      <c r="L615" s="121"/>
      <c r="M615" s="121"/>
      <c r="N615" s="121"/>
      <c r="O615" s="121"/>
      <c r="P615" s="121"/>
      <c r="Q615" s="121"/>
      <c r="R615" s="121"/>
      <c r="S615" s="121"/>
      <c r="T615" s="121"/>
      <c r="U615" s="121"/>
      <c r="V615" s="121"/>
      <c r="W615" s="121"/>
      <c r="X615" s="121"/>
      <c r="Y615" s="121"/>
      <c r="Z615" s="122"/>
      <c r="AA615" s="121"/>
      <c r="AB615" s="123"/>
    </row>
    <row r="616" spans="2:28" ht="15.75" customHeight="1" x14ac:dyDescent="0.3">
      <c r="B616" s="121"/>
      <c r="C616" s="121"/>
      <c r="D616" s="121"/>
      <c r="E616" s="121"/>
      <c r="F616" s="121"/>
      <c r="G616" s="111"/>
      <c r="H616" s="121"/>
      <c r="I616" s="121"/>
      <c r="J616" s="121"/>
      <c r="K616" s="121"/>
      <c r="L616" s="121"/>
      <c r="M616" s="121"/>
      <c r="N616" s="121"/>
      <c r="O616" s="121"/>
      <c r="P616" s="121"/>
      <c r="Q616" s="121"/>
      <c r="R616" s="121"/>
      <c r="S616" s="121"/>
      <c r="T616" s="121"/>
      <c r="U616" s="121"/>
      <c r="V616" s="121"/>
      <c r="W616" s="121"/>
      <c r="X616" s="121"/>
      <c r="Y616" s="121"/>
      <c r="Z616" s="122"/>
      <c r="AA616" s="121"/>
      <c r="AB616" s="123"/>
    </row>
    <row r="617" spans="2:28" ht="15.75" customHeight="1" x14ac:dyDescent="0.3">
      <c r="B617" s="121"/>
      <c r="C617" s="121"/>
      <c r="D617" s="121"/>
      <c r="E617" s="121"/>
      <c r="F617" s="121"/>
      <c r="G617" s="111"/>
      <c r="H617" s="121"/>
      <c r="I617" s="121"/>
      <c r="J617" s="121"/>
      <c r="K617" s="121"/>
      <c r="L617" s="121"/>
      <c r="M617" s="121"/>
      <c r="N617" s="121"/>
      <c r="O617" s="121"/>
      <c r="P617" s="121"/>
      <c r="Q617" s="121"/>
      <c r="R617" s="121"/>
      <c r="S617" s="121"/>
      <c r="T617" s="121"/>
      <c r="U617" s="121"/>
      <c r="V617" s="121"/>
      <c r="W617" s="121"/>
      <c r="X617" s="121"/>
      <c r="Y617" s="121"/>
      <c r="Z617" s="122"/>
      <c r="AA617" s="121"/>
      <c r="AB617" s="123"/>
    </row>
    <row r="618" spans="2:28" ht="15.75" customHeight="1" x14ac:dyDescent="0.3">
      <c r="B618" s="121"/>
      <c r="C618" s="121"/>
      <c r="D618" s="121"/>
      <c r="E618" s="121"/>
      <c r="F618" s="121"/>
      <c r="G618" s="111"/>
      <c r="H618" s="121"/>
      <c r="I618" s="121"/>
      <c r="J618" s="121"/>
      <c r="K618" s="121"/>
      <c r="L618" s="121"/>
      <c r="M618" s="121"/>
      <c r="N618" s="121"/>
      <c r="O618" s="121"/>
      <c r="P618" s="121"/>
      <c r="Q618" s="121"/>
      <c r="R618" s="121"/>
      <c r="S618" s="121"/>
      <c r="T618" s="121"/>
      <c r="U618" s="121"/>
      <c r="V618" s="121"/>
      <c r="W618" s="121"/>
      <c r="X618" s="121"/>
      <c r="Y618" s="121"/>
      <c r="Z618" s="122"/>
      <c r="AA618" s="121"/>
      <c r="AB618" s="123"/>
    </row>
    <row r="619" spans="2:28" ht="15.75" customHeight="1" x14ac:dyDescent="0.3">
      <c r="B619" s="121"/>
      <c r="C619" s="121"/>
      <c r="D619" s="121"/>
      <c r="E619" s="121"/>
      <c r="F619" s="121"/>
      <c r="G619" s="111"/>
      <c r="H619" s="121"/>
      <c r="I619" s="121"/>
      <c r="J619" s="121"/>
      <c r="K619" s="121"/>
      <c r="L619" s="121"/>
      <c r="M619" s="121"/>
      <c r="N619" s="121"/>
      <c r="O619" s="121"/>
      <c r="P619" s="121"/>
      <c r="Q619" s="121"/>
      <c r="R619" s="121"/>
      <c r="S619" s="121"/>
      <c r="T619" s="121"/>
      <c r="U619" s="121"/>
      <c r="V619" s="121"/>
      <c r="W619" s="121"/>
      <c r="X619" s="121"/>
      <c r="Y619" s="121"/>
      <c r="Z619" s="122"/>
      <c r="AA619" s="121"/>
      <c r="AB619" s="123"/>
    </row>
    <row r="620" spans="2:28" ht="15.75" customHeight="1" x14ac:dyDescent="0.3">
      <c r="B620" s="121"/>
      <c r="C620" s="121"/>
      <c r="D620" s="121"/>
      <c r="E620" s="121"/>
      <c r="F620" s="121"/>
      <c r="G620" s="111"/>
      <c r="H620" s="121"/>
      <c r="I620" s="121"/>
      <c r="J620" s="121"/>
      <c r="K620" s="121"/>
      <c r="L620" s="121"/>
      <c r="M620" s="121"/>
      <c r="N620" s="121"/>
      <c r="O620" s="121"/>
      <c r="P620" s="121"/>
      <c r="Q620" s="121"/>
      <c r="R620" s="121"/>
      <c r="S620" s="121"/>
      <c r="T620" s="121"/>
      <c r="U620" s="121"/>
      <c r="V620" s="121"/>
      <c r="W620" s="121"/>
      <c r="X620" s="121"/>
      <c r="Y620" s="121"/>
      <c r="Z620" s="122"/>
      <c r="AA620" s="121"/>
      <c r="AB620" s="123"/>
    </row>
    <row r="621" spans="2:28" ht="15.75" customHeight="1" x14ac:dyDescent="0.3">
      <c r="B621" s="121"/>
      <c r="C621" s="121"/>
      <c r="D621" s="121"/>
      <c r="E621" s="121"/>
      <c r="F621" s="121"/>
      <c r="G621" s="111"/>
      <c r="H621" s="121"/>
      <c r="I621" s="121"/>
      <c r="J621" s="121"/>
      <c r="K621" s="121"/>
      <c r="L621" s="121"/>
      <c r="M621" s="121"/>
      <c r="N621" s="121"/>
      <c r="O621" s="121"/>
      <c r="P621" s="121"/>
      <c r="Q621" s="121"/>
      <c r="R621" s="121"/>
      <c r="S621" s="121"/>
      <c r="T621" s="121"/>
      <c r="U621" s="121"/>
      <c r="V621" s="121"/>
      <c r="W621" s="121"/>
      <c r="X621" s="121"/>
      <c r="Y621" s="121"/>
      <c r="Z621" s="122"/>
      <c r="AA621" s="121"/>
      <c r="AB621" s="123"/>
    </row>
    <row r="622" spans="2:28" ht="15.75" customHeight="1" x14ac:dyDescent="0.3">
      <c r="B622" s="121"/>
      <c r="C622" s="121"/>
      <c r="D622" s="121"/>
      <c r="E622" s="121"/>
      <c r="F622" s="121"/>
      <c r="G622" s="111"/>
      <c r="H622" s="121"/>
      <c r="I622" s="121"/>
      <c r="J622" s="121"/>
      <c r="K622" s="121"/>
      <c r="L622" s="121"/>
      <c r="M622" s="121"/>
      <c r="N622" s="121"/>
      <c r="O622" s="121"/>
      <c r="P622" s="121"/>
      <c r="Q622" s="121"/>
      <c r="R622" s="121"/>
      <c r="S622" s="121"/>
      <c r="T622" s="121"/>
      <c r="U622" s="121"/>
      <c r="V622" s="121"/>
      <c r="W622" s="121"/>
      <c r="X622" s="121"/>
      <c r="Y622" s="121"/>
      <c r="Z622" s="122"/>
      <c r="AA622" s="121"/>
      <c r="AB622" s="123"/>
    </row>
    <row r="623" spans="2:28" ht="15.75" customHeight="1" x14ac:dyDescent="0.3">
      <c r="B623" s="121"/>
      <c r="C623" s="121"/>
      <c r="D623" s="121"/>
      <c r="E623" s="121"/>
      <c r="F623" s="121"/>
      <c r="G623" s="111"/>
      <c r="H623" s="121"/>
      <c r="I623" s="121"/>
      <c r="J623" s="121"/>
      <c r="K623" s="121"/>
      <c r="L623" s="121"/>
      <c r="M623" s="121"/>
      <c r="N623" s="121"/>
      <c r="O623" s="121"/>
      <c r="P623" s="121"/>
      <c r="Q623" s="121"/>
      <c r="R623" s="121"/>
      <c r="S623" s="121"/>
      <c r="T623" s="121"/>
      <c r="U623" s="121"/>
      <c r="V623" s="121"/>
      <c r="W623" s="121"/>
      <c r="X623" s="121"/>
      <c r="Y623" s="121"/>
      <c r="Z623" s="122"/>
      <c r="AA623" s="121"/>
      <c r="AB623" s="123"/>
    </row>
    <row r="624" spans="2:28" ht="15.75" customHeight="1" x14ac:dyDescent="0.3">
      <c r="B624" s="121"/>
      <c r="C624" s="121"/>
      <c r="D624" s="121"/>
      <c r="E624" s="121"/>
      <c r="F624" s="121"/>
      <c r="G624" s="111"/>
      <c r="H624" s="121"/>
      <c r="I624" s="121"/>
      <c r="J624" s="121"/>
      <c r="K624" s="121"/>
      <c r="L624" s="121"/>
      <c r="M624" s="121"/>
      <c r="N624" s="121"/>
      <c r="O624" s="121"/>
      <c r="P624" s="121"/>
      <c r="Q624" s="121"/>
      <c r="R624" s="121"/>
      <c r="S624" s="121"/>
      <c r="T624" s="121"/>
      <c r="U624" s="121"/>
      <c r="V624" s="121"/>
      <c r="W624" s="121"/>
      <c r="X624" s="121"/>
      <c r="Y624" s="121"/>
      <c r="Z624" s="122"/>
      <c r="AA624" s="121"/>
      <c r="AB624" s="123"/>
    </row>
    <row r="625" spans="2:28" ht="15.75" customHeight="1" x14ac:dyDescent="0.3">
      <c r="B625" s="121"/>
      <c r="C625" s="121"/>
      <c r="D625" s="121"/>
      <c r="E625" s="121"/>
      <c r="F625" s="121"/>
      <c r="G625" s="111"/>
      <c r="H625" s="121"/>
      <c r="I625" s="121"/>
      <c r="J625" s="121"/>
      <c r="K625" s="121"/>
      <c r="L625" s="121"/>
      <c r="M625" s="121"/>
      <c r="N625" s="121"/>
      <c r="O625" s="121"/>
      <c r="P625" s="121"/>
      <c r="Q625" s="121"/>
      <c r="R625" s="121"/>
      <c r="S625" s="121"/>
      <c r="T625" s="121"/>
      <c r="U625" s="121"/>
      <c r="V625" s="121"/>
      <c r="W625" s="121"/>
      <c r="X625" s="121"/>
      <c r="Y625" s="121"/>
      <c r="Z625" s="122"/>
      <c r="AA625" s="121"/>
      <c r="AB625" s="123"/>
    </row>
    <row r="626" spans="2:28" ht="15.75" customHeight="1" x14ac:dyDescent="0.3">
      <c r="B626" s="121"/>
      <c r="C626" s="121"/>
      <c r="D626" s="121"/>
      <c r="E626" s="121"/>
      <c r="F626" s="121"/>
      <c r="G626" s="111"/>
      <c r="H626" s="121"/>
      <c r="I626" s="121"/>
      <c r="J626" s="121"/>
      <c r="K626" s="121"/>
      <c r="L626" s="121"/>
      <c r="M626" s="121"/>
      <c r="N626" s="121"/>
      <c r="O626" s="121"/>
      <c r="P626" s="121"/>
      <c r="Q626" s="121"/>
      <c r="R626" s="121"/>
      <c r="S626" s="121"/>
      <c r="T626" s="121"/>
      <c r="U626" s="121"/>
      <c r="V626" s="121"/>
      <c r="W626" s="121"/>
      <c r="X626" s="121"/>
      <c r="Y626" s="121"/>
      <c r="Z626" s="122"/>
      <c r="AA626" s="121"/>
      <c r="AB626" s="123"/>
    </row>
    <row r="627" spans="2:28" ht="15.75" customHeight="1" x14ac:dyDescent="0.3">
      <c r="B627" s="121"/>
      <c r="C627" s="121"/>
      <c r="D627" s="121"/>
      <c r="E627" s="121"/>
      <c r="F627" s="121"/>
      <c r="G627" s="111"/>
      <c r="H627" s="121"/>
      <c r="I627" s="121"/>
      <c r="J627" s="121"/>
      <c r="K627" s="121"/>
      <c r="L627" s="121"/>
      <c r="M627" s="121"/>
      <c r="N627" s="121"/>
      <c r="O627" s="121"/>
      <c r="P627" s="121"/>
      <c r="Q627" s="121"/>
      <c r="R627" s="121"/>
      <c r="S627" s="121"/>
      <c r="T627" s="121"/>
      <c r="U627" s="121"/>
      <c r="V627" s="121"/>
      <c r="W627" s="121"/>
      <c r="X627" s="121"/>
      <c r="Y627" s="121"/>
      <c r="Z627" s="122"/>
      <c r="AA627" s="121"/>
      <c r="AB627" s="123"/>
    </row>
    <row r="628" spans="2:28" ht="15.75" customHeight="1" x14ac:dyDescent="0.3">
      <c r="B628" s="121"/>
      <c r="C628" s="121"/>
      <c r="D628" s="121"/>
      <c r="E628" s="121"/>
      <c r="F628" s="121"/>
      <c r="G628" s="111"/>
      <c r="H628" s="121"/>
      <c r="I628" s="121"/>
      <c r="J628" s="121"/>
      <c r="K628" s="121"/>
      <c r="L628" s="121"/>
      <c r="M628" s="121"/>
      <c r="N628" s="121"/>
      <c r="O628" s="121"/>
      <c r="P628" s="121"/>
      <c r="Q628" s="121"/>
      <c r="R628" s="121"/>
      <c r="S628" s="121"/>
      <c r="T628" s="121"/>
      <c r="U628" s="121"/>
      <c r="V628" s="121"/>
      <c r="W628" s="121"/>
      <c r="X628" s="121"/>
      <c r="Y628" s="121"/>
      <c r="Z628" s="122"/>
      <c r="AA628" s="121"/>
      <c r="AB628" s="123"/>
    </row>
    <row r="629" spans="2:28" ht="15.75" customHeight="1" x14ac:dyDescent="0.3">
      <c r="B629" s="121"/>
      <c r="C629" s="121"/>
      <c r="D629" s="121"/>
      <c r="E629" s="121"/>
      <c r="F629" s="121"/>
      <c r="G629" s="111"/>
      <c r="H629" s="121"/>
      <c r="I629" s="121"/>
      <c r="J629" s="121"/>
      <c r="K629" s="121"/>
      <c r="L629" s="121"/>
      <c r="M629" s="121"/>
      <c r="N629" s="121"/>
      <c r="O629" s="121"/>
      <c r="P629" s="121"/>
      <c r="Q629" s="121"/>
      <c r="R629" s="121"/>
      <c r="S629" s="121"/>
      <c r="T629" s="121"/>
      <c r="U629" s="121"/>
      <c r="V629" s="121"/>
      <c r="W629" s="121"/>
      <c r="X629" s="121"/>
      <c r="Y629" s="121"/>
      <c r="Z629" s="122"/>
      <c r="AA629" s="121"/>
      <c r="AB629" s="123"/>
    </row>
    <row r="630" spans="2:28" ht="15.75" customHeight="1" x14ac:dyDescent="0.3">
      <c r="B630" s="121"/>
      <c r="C630" s="121"/>
      <c r="D630" s="121"/>
      <c r="E630" s="121"/>
      <c r="F630" s="121"/>
      <c r="G630" s="111"/>
      <c r="H630" s="121"/>
      <c r="I630" s="121"/>
      <c r="J630" s="121"/>
      <c r="K630" s="121"/>
      <c r="L630" s="121"/>
      <c r="M630" s="121"/>
      <c r="N630" s="121"/>
      <c r="O630" s="121"/>
      <c r="P630" s="121"/>
      <c r="Q630" s="121"/>
      <c r="R630" s="121"/>
      <c r="S630" s="121"/>
      <c r="T630" s="121"/>
      <c r="U630" s="121"/>
      <c r="V630" s="121"/>
      <c r="W630" s="121"/>
      <c r="X630" s="121"/>
      <c r="Y630" s="121"/>
      <c r="Z630" s="122"/>
      <c r="AA630" s="121"/>
      <c r="AB630" s="123"/>
    </row>
    <row r="631" spans="2:28" ht="15.75" customHeight="1" x14ac:dyDescent="0.3">
      <c r="B631" s="121"/>
      <c r="C631" s="121"/>
      <c r="D631" s="121"/>
      <c r="E631" s="121"/>
      <c r="F631" s="121"/>
      <c r="G631" s="111"/>
      <c r="H631" s="121"/>
      <c r="I631" s="121"/>
      <c r="J631" s="121"/>
      <c r="K631" s="121"/>
      <c r="L631" s="121"/>
      <c r="M631" s="121"/>
      <c r="N631" s="121"/>
      <c r="O631" s="121"/>
      <c r="P631" s="121"/>
      <c r="Q631" s="121"/>
      <c r="R631" s="121"/>
      <c r="S631" s="121"/>
      <c r="T631" s="121"/>
      <c r="U631" s="121"/>
      <c r="V631" s="121"/>
      <c r="W631" s="121"/>
      <c r="X631" s="121"/>
      <c r="Y631" s="121"/>
      <c r="Z631" s="122"/>
      <c r="AA631" s="121"/>
      <c r="AB631" s="123"/>
    </row>
    <row r="632" spans="2:28" ht="15.75" customHeight="1" x14ac:dyDescent="0.3">
      <c r="B632" s="121"/>
      <c r="C632" s="121"/>
      <c r="D632" s="121"/>
      <c r="E632" s="121"/>
      <c r="F632" s="121"/>
      <c r="G632" s="111"/>
      <c r="H632" s="121"/>
      <c r="I632" s="121"/>
      <c r="J632" s="121"/>
      <c r="K632" s="121"/>
      <c r="L632" s="121"/>
      <c r="M632" s="121"/>
      <c r="N632" s="121"/>
      <c r="O632" s="121"/>
      <c r="P632" s="121"/>
      <c r="Q632" s="121"/>
      <c r="R632" s="121"/>
      <c r="S632" s="121"/>
      <c r="T632" s="121"/>
      <c r="U632" s="121"/>
      <c r="V632" s="121"/>
      <c r="W632" s="121"/>
      <c r="X632" s="121"/>
      <c r="Y632" s="121"/>
      <c r="Z632" s="122"/>
      <c r="AA632" s="121"/>
      <c r="AB632" s="123"/>
    </row>
    <row r="633" spans="2:28" ht="15.75" customHeight="1" x14ac:dyDescent="0.3">
      <c r="B633" s="121"/>
      <c r="C633" s="121"/>
      <c r="D633" s="121"/>
      <c r="E633" s="121"/>
      <c r="F633" s="121"/>
      <c r="G633" s="111"/>
      <c r="H633" s="121"/>
      <c r="I633" s="121"/>
      <c r="J633" s="121"/>
      <c r="K633" s="121"/>
      <c r="L633" s="121"/>
      <c r="M633" s="121"/>
      <c r="N633" s="121"/>
      <c r="O633" s="121"/>
      <c r="P633" s="121"/>
      <c r="Q633" s="121"/>
      <c r="R633" s="121"/>
      <c r="S633" s="121"/>
      <c r="T633" s="121"/>
      <c r="U633" s="121"/>
      <c r="V633" s="121"/>
      <c r="W633" s="121"/>
      <c r="X633" s="121"/>
      <c r="Y633" s="121"/>
      <c r="Z633" s="122"/>
      <c r="AA633" s="121"/>
      <c r="AB633" s="123"/>
    </row>
    <row r="634" spans="2:28" ht="15.75" customHeight="1" x14ac:dyDescent="0.3">
      <c r="B634" s="121"/>
      <c r="C634" s="121"/>
      <c r="D634" s="121"/>
      <c r="E634" s="121"/>
      <c r="F634" s="121"/>
      <c r="G634" s="111"/>
      <c r="H634" s="121"/>
      <c r="I634" s="121"/>
      <c r="J634" s="121"/>
      <c r="K634" s="121"/>
      <c r="L634" s="121"/>
      <c r="M634" s="121"/>
      <c r="N634" s="121"/>
      <c r="O634" s="121"/>
      <c r="P634" s="121"/>
      <c r="Q634" s="121"/>
      <c r="R634" s="121"/>
      <c r="S634" s="121"/>
      <c r="T634" s="121"/>
      <c r="U634" s="121"/>
      <c r="V634" s="121"/>
      <c r="W634" s="121"/>
      <c r="X634" s="121"/>
      <c r="Y634" s="121"/>
      <c r="Z634" s="122"/>
      <c r="AA634" s="121"/>
      <c r="AB634" s="123"/>
    </row>
    <row r="635" spans="2:28" ht="15.75" customHeight="1" x14ac:dyDescent="0.3">
      <c r="B635" s="121"/>
      <c r="C635" s="121"/>
      <c r="D635" s="121"/>
      <c r="E635" s="121"/>
      <c r="F635" s="121"/>
      <c r="G635" s="111"/>
      <c r="H635" s="121"/>
      <c r="I635" s="121"/>
      <c r="J635" s="121"/>
      <c r="K635" s="121"/>
      <c r="L635" s="121"/>
      <c r="M635" s="121"/>
      <c r="N635" s="121"/>
      <c r="O635" s="121"/>
      <c r="P635" s="121"/>
      <c r="Q635" s="121"/>
      <c r="R635" s="121"/>
      <c r="S635" s="121"/>
      <c r="T635" s="121"/>
      <c r="U635" s="121"/>
      <c r="V635" s="121"/>
      <c r="W635" s="121"/>
      <c r="X635" s="121"/>
      <c r="Y635" s="121"/>
      <c r="Z635" s="122"/>
      <c r="AA635" s="121"/>
      <c r="AB635" s="123"/>
    </row>
    <row r="636" spans="2:28" ht="15.75" customHeight="1" x14ac:dyDescent="0.3">
      <c r="B636" s="121"/>
      <c r="C636" s="121"/>
      <c r="D636" s="121"/>
      <c r="E636" s="121"/>
      <c r="F636" s="121"/>
      <c r="G636" s="111"/>
      <c r="H636" s="121"/>
      <c r="I636" s="121"/>
      <c r="J636" s="121"/>
      <c r="K636" s="121"/>
      <c r="L636" s="121"/>
      <c r="M636" s="121"/>
      <c r="N636" s="121"/>
      <c r="O636" s="121"/>
      <c r="P636" s="121"/>
      <c r="Q636" s="121"/>
      <c r="R636" s="121"/>
      <c r="S636" s="121"/>
      <c r="T636" s="121"/>
      <c r="U636" s="121"/>
      <c r="V636" s="121"/>
      <c r="W636" s="121"/>
      <c r="X636" s="121"/>
      <c r="Y636" s="121"/>
      <c r="Z636" s="122"/>
      <c r="AA636" s="121"/>
      <c r="AB636" s="123"/>
    </row>
    <row r="637" spans="2:28" ht="15.75" customHeight="1" x14ac:dyDescent="0.3">
      <c r="B637" s="121"/>
      <c r="C637" s="121"/>
      <c r="D637" s="121"/>
      <c r="E637" s="121"/>
      <c r="F637" s="121"/>
      <c r="G637" s="111"/>
      <c r="H637" s="121"/>
      <c r="I637" s="121"/>
      <c r="J637" s="121"/>
      <c r="K637" s="121"/>
      <c r="L637" s="121"/>
      <c r="M637" s="121"/>
      <c r="N637" s="121"/>
      <c r="O637" s="121"/>
      <c r="P637" s="121"/>
      <c r="Q637" s="121"/>
      <c r="R637" s="121"/>
      <c r="S637" s="121"/>
      <c r="T637" s="121"/>
      <c r="U637" s="121"/>
      <c r="V637" s="121"/>
      <c r="W637" s="121"/>
      <c r="X637" s="121"/>
      <c r="Y637" s="121"/>
      <c r="Z637" s="122"/>
      <c r="AA637" s="121"/>
      <c r="AB637" s="123"/>
    </row>
    <row r="638" spans="2:28" ht="15.75" customHeight="1" x14ac:dyDescent="0.3">
      <c r="B638" s="121"/>
      <c r="C638" s="121"/>
      <c r="D638" s="121"/>
      <c r="E638" s="121"/>
      <c r="F638" s="121"/>
      <c r="G638" s="111"/>
      <c r="H638" s="121"/>
      <c r="I638" s="121"/>
      <c r="J638" s="121"/>
      <c r="K638" s="121"/>
      <c r="L638" s="121"/>
      <c r="M638" s="121"/>
      <c r="N638" s="121"/>
      <c r="O638" s="121"/>
      <c r="P638" s="121"/>
      <c r="Q638" s="121"/>
      <c r="R638" s="121"/>
      <c r="S638" s="121"/>
      <c r="T638" s="121"/>
      <c r="U638" s="121"/>
      <c r="V638" s="121"/>
      <c r="W638" s="121"/>
      <c r="X638" s="121"/>
      <c r="Y638" s="121"/>
      <c r="Z638" s="122"/>
      <c r="AA638" s="121"/>
      <c r="AB638" s="123"/>
    </row>
    <row r="639" spans="2:28" ht="15.75" customHeight="1" x14ac:dyDescent="0.3">
      <c r="B639" s="121"/>
      <c r="C639" s="121"/>
      <c r="D639" s="121"/>
      <c r="E639" s="121"/>
      <c r="F639" s="121"/>
      <c r="G639" s="111"/>
      <c r="H639" s="121"/>
      <c r="I639" s="121"/>
      <c r="J639" s="121"/>
      <c r="K639" s="121"/>
      <c r="L639" s="121"/>
      <c r="M639" s="121"/>
      <c r="N639" s="121"/>
      <c r="O639" s="121"/>
      <c r="P639" s="121"/>
      <c r="Q639" s="121"/>
      <c r="R639" s="121"/>
      <c r="S639" s="121"/>
      <c r="T639" s="121"/>
      <c r="U639" s="121"/>
      <c r="V639" s="121"/>
      <c r="W639" s="121"/>
      <c r="X639" s="121"/>
      <c r="Y639" s="121"/>
      <c r="Z639" s="122"/>
      <c r="AA639" s="121"/>
      <c r="AB639" s="123"/>
    </row>
    <row r="640" spans="2:28" ht="15.75" customHeight="1" x14ac:dyDescent="0.3">
      <c r="B640" s="121"/>
      <c r="C640" s="121"/>
      <c r="D640" s="121"/>
      <c r="E640" s="121"/>
      <c r="F640" s="121"/>
      <c r="G640" s="111"/>
      <c r="H640" s="121"/>
      <c r="I640" s="121"/>
      <c r="J640" s="121"/>
      <c r="K640" s="121"/>
      <c r="L640" s="121"/>
      <c r="M640" s="121"/>
      <c r="N640" s="121"/>
      <c r="O640" s="121"/>
      <c r="P640" s="121"/>
      <c r="Q640" s="121"/>
      <c r="R640" s="121"/>
      <c r="S640" s="121"/>
      <c r="T640" s="121"/>
      <c r="U640" s="121"/>
      <c r="V640" s="121"/>
      <c r="W640" s="121"/>
      <c r="X640" s="121"/>
      <c r="Y640" s="121"/>
      <c r="Z640" s="122"/>
      <c r="AA640" s="121"/>
      <c r="AB640" s="123"/>
    </row>
    <row r="641" spans="2:28" ht="15.75" customHeight="1" x14ac:dyDescent="0.3">
      <c r="B641" s="121"/>
      <c r="C641" s="121"/>
      <c r="D641" s="121"/>
      <c r="E641" s="121"/>
      <c r="F641" s="121"/>
      <c r="G641" s="111"/>
      <c r="H641" s="121"/>
      <c r="I641" s="121"/>
      <c r="J641" s="121"/>
      <c r="K641" s="121"/>
      <c r="L641" s="121"/>
      <c r="M641" s="121"/>
      <c r="N641" s="121"/>
      <c r="O641" s="121"/>
      <c r="P641" s="121"/>
      <c r="Q641" s="121"/>
      <c r="R641" s="121"/>
      <c r="S641" s="121"/>
      <c r="T641" s="121"/>
      <c r="U641" s="121"/>
      <c r="V641" s="121"/>
      <c r="W641" s="121"/>
      <c r="X641" s="121"/>
      <c r="Y641" s="121"/>
      <c r="Z641" s="122"/>
      <c r="AA641" s="121"/>
      <c r="AB641" s="123"/>
    </row>
    <row r="642" spans="2:28" ht="15.75" customHeight="1" x14ac:dyDescent="0.3">
      <c r="B642" s="121"/>
      <c r="C642" s="121"/>
      <c r="D642" s="121"/>
      <c r="E642" s="121"/>
      <c r="F642" s="121"/>
      <c r="G642" s="111"/>
      <c r="H642" s="121"/>
      <c r="I642" s="121"/>
      <c r="J642" s="121"/>
      <c r="K642" s="121"/>
      <c r="L642" s="121"/>
      <c r="M642" s="121"/>
      <c r="N642" s="121"/>
      <c r="O642" s="121"/>
      <c r="P642" s="121"/>
      <c r="Q642" s="121"/>
      <c r="R642" s="121"/>
      <c r="S642" s="121"/>
      <c r="T642" s="121"/>
      <c r="U642" s="121"/>
      <c r="V642" s="121"/>
      <c r="W642" s="121"/>
      <c r="X642" s="121"/>
      <c r="Y642" s="121"/>
      <c r="Z642" s="122"/>
      <c r="AA642" s="121"/>
      <c r="AB642" s="123"/>
    </row>
    <row r="643" spans="2:28" ht="15.75" customHeight="1" x14ac:dyDescent="0.3">
      <c r="B643" s="121"/>
      <c r="C643" s="121"/>
      <c r="D643" s="121"/>
      <c r="E643" s="121"/>
      <c r="F643" s="121"/>
      <c r="G643" s="111"/>
      <c r="H643" s="121"/>
      <c r="I643" s="121"/>
      <c r="J643" s="121"/>
      <c r="K643" s="121"/>
      <c r="L643" s="121"/>
      <c r="M643" s="121"/>
      <c r="N643" s="121"/>
      <c r="O643" s="121"/>
      <c r="P643" s="121"/>
      <c r="Q643" s="121"/>
      <c r="R643" s="121"/>
      <c r="S643" s="121"/>
      <c r="T643" s="121"/>
      <c r="U643" s="121"/>
      <c r="V643" s="121"/>
      <c r="W643" s="121"/>
      <c r="X643" s="121"/>
      <c r="Y643" s="121"/>
      <c r="Z643" s="122"/>
      <c r="AA643" s="121"/>
      <c r="AB643" s="123"/>
    </row>
    <row r="644" spans="2:28" ht="15.75" customHeight="1" x14ac:dyDescent="0.3">
      <c r="B644" s="121"/>
      <c r="C644" s="121"/>
      <c r="D644" s="121"/>
      <c r="E644" s="121"/>
      <c r="F644" s="121"/>
      <c r="G644" s="111"/>
      <c r="H644" s="121"/>
      <c r="I644" s="121"/>
      <c r="J644" s="121"/>
      <c r="K644" s="121"/>
      <c r="L644" s="121"/>
      <c r="M644" s="121"/>
      <c r="N644" s="121"/>
      <c r="O644" s="121"/>
      <c r="P644" s="121"/>
      <c r="Q644" s="121"/>
      <c r="R644" s="121"/>
      <c r="S644" s="121"/>
      <c r="T644" s="121"/>
      <c r="U644" s="121"/>
      <c r="V644" s="121"/>
      <c r="W644" s="121"/>
      <c r="X644" s="121"/>
      <c r="Y644" s="121"/>
      <c r="Z644" s="122"/>
      <c r="AA644" s="121"/>
      <c r="AB644" s="123"/>
    </row>
    <row r="645" spans="2:28" ht="15.75" customHeight="1" x14ac:dyDescent="0.3">
      <c r="B645" s="121"/>
      <c r="C645" s="121"/>
      <c r="D645" s="121"/>
      <c r="E645" s="121"/>
      <c r="F645" s="121"/>
      <c r="G645" s="111"/>
      <c r="H645" s="121"/>
      <c r="I645" s="121"/>
      <c r="J645" s="121"/>
      <c r="K645" s="121"/>
      <c r="L645" s="121"/>
      <c r="M645" s="121"/>
      <c r="N645" s="121"/>
      <c r="O645" s="121"/>
      <c r="P645" s="121"/>
      <c r="Q645" s="121"/>
      <c r="R645" s="121"/>
      <c r="S645" s="121"/>
      <c r="T645" s="121"/>
      <c r="U645" s="121"/>
      <c r="V645" s="121"/>
      <c r="W645" s="121"/>
      <c r="X645" s="121"/>
      <c r="Y645" s="121"/>
      <c r="Z645" s="122"/>
      <c r="AA645" s="121"/>
      <c r="AB645" s="123"/>
    </row>
    <row r="646" spans="2:28" ht="15.75" customHeight="1" x14ac:dyDescent="0.3">
      <c r="B646" s="121"/>
      <c r="C646" s="121"/>
      <c r="D646" s="121"/>
      <c r="E646" s="121"/>
      <c r="F646" s="121"/>
      <c r="G646" s="111"/>
      <c r="H646" s="121"/>
      <c r="I646" s="121"/>
      <c r="J646" s="121"/>
      <c r="K646" s="121"/>
      <c r="L646" s="121"/>
      <c r="M646" s="121"/>
      <c r="N646" s="121"/>
      <c r="O646" s="121"/>
      <c r="P646" s="121"/>
      <c r="Q646" s="121"/>
      <c r="R646" s="121"/>
      <c r="S646" s="121"/>
      <c r="T646" s="121"/>
      <c r="U646" s="121"/>
      <c r="V646" s="121"/>
      <c r="W646" s="121"/>
      <c r="X646" s="121"/>
      <c r="Y646" s="121"/>
      <c r="Z646" s="122"/>
      <c r="AA646" s="121"/>
      <c r="AB646" s="123"/>
    </row>
    <row r="647" spans="2:28" ht="15.75" customHeight="1" x14ac:dyDescent="0.3">
      <c r="B647" s="121"/>
      <c r="C647" s="121"/>
      <c r="D647" s="121"/>
      <c r="E647" s="121"/>
      <c r="F647" s="121"/>
      <c r="G647" s="111"/>
      <c r="H647" s="121"/>
      <c r="I647" s="121"/>
      <c r="J647" s="121"/>
      <c r="K647" s="121"/>
      <c r="L647" s="121"/>
      <c r="M647" s="121"/>
      <c r="N647" s="121"/>
      <c r="O647" s="121"/>
      <c r="P647" s="121"/>
      <c r="Q647" s="121"/>
      <c r="R647" s="121"/>
      <c r="S647" s="121"/>
      <c r="T647" s="121"/>
      <c r="U647" s="121"/>
      <c r="V647" s="121"/>
      <c r="W647" s="121"/>
      <c r="X647" s="121"/>
      <c r="Y647" s="121"/>
      <c r="Z647" s="122"/>
      <c r="AA647" s="121"/>
      <c r="AB647" s="123"/>
    </row>
    <row r="648" spans="2:28" ht="15.75" customHeight="1" x14ac:dyDescent="0.3">
      <c r="B648" s="121"/>
      <c r="C648" s="121"/>
      <c r="D648" s="121"/>
      <c r="E648" s="121"/>
      <c r="F648" s="121"/>
      <c r="G648" s="111"/>
      <c r="H648" s="121"/>
      <c r="I648" s="121"/>
      <c r="J648" s="121"/>
      <c r="K648" s="121"/>
      <c r="L648" s="121"/>
      <c r="M648" s="121"/>
      <c r="N648" s="121"/>
      <c r="O648" s="121"/>
      <c r="P648" s="121"/>
      <c r="Q648" s="121"/>
      <c r="R648" s="121"/>
      <c r="S648" s="121"/>
      <c r="T648" s="121"/>
      <c r="U648" s="121"/>
      <c r="V648" s="121"/>
      <c r="W648" s="121"/>
      <c r="X648" s="121"/>
      <c r="Y648" s="121"/>
      <c r="Z648" s="122"/>
      <c r="AA648" s="121"/>
      <c r="AB648" s="123"/>
    </row>
    <row r="649" spans="2:28" ht="15.75" customHeight="1" x14ac:dyDescent="0.3">
      <c r="B649" s="121"/>
      <c r="C649" s="121"/>
      <c r="D649" s="121"/>
      <c r="E649" s="121"/>
      <c r="F649" s="121"/>
      <c r="G649" s="111"/>
      <c r="H649" s="121"/>
      <c r="I649" s="121"/>
      <c r="J649" s="121"/>
      <c r="K649" s="121"/>
      <c r="L649" s="121"/>
      <c r="M649" s="121"/>
      <c r="N649" s="121"/>
      <c r="O649" s="121"/>
      <c r="P649" s="121"/>
      <c r="Q649" s="121"/>
      <c r="R649" s="121"/>
      <c r="S649" s="121"/>
      <c r="T649" s="121"/>
      <c r="U649" s="121"/>
      <c r="V649" s="121"/>
      <c r="W649" s="121"/>
      <c r="X649" s="121"/>
      <c r="Y649" s="121"/>
      <c r="Z649" s="122"/>
      <c r="AA649" s="121"/>
      <c r="AB649" s="123"/>
    </row>
    <row r="650" spans="2:28" ht="15.75" customHeight="1" x14ac:dyDescent="0.3">
      <c r="B650" s="121"/>
      <c r="C650" s="121"/>
      <c r="D650" s="121"/>
      <c r="E650" s="121"/>
      <c r="F650" s="121"/>
      <c r="G650" s="111"/>
      <c r="H650" s="121"/>
      <c r="I650" s="121"/>
      <c r="J650" s="121"/>
      <c r="K650" s="121"/>
      <c r="L650" s="121"/>
      <c r="M650" s="121"/>
      <c r="N650" s="121"/>
      <c r="O650" s="121"/>
      <c r="P650" s="121"/>
      <c r="Q650" s="121"/>
      <c r="R650" s="121"/>
      <c r="S650" s="121"/>
      <c r="T650" s="121"/>
      <c r="U650" s="121"/>
      <c r="V650" s="121"/>
      <c r="W650" s="121"/>
      <c r="X650" s="121"/>
      <c r="Y650" s="121"/>
      <c r="Z650" s="122"/>
      <c r="AA650" s="121"/>
      <c r="AB650" s="123"/>
    </row>
    <row r="651" spans="2:28" ht="15.75" customHeight="1" x14ac:dyDescent="0.3">
      <c r="B651" s="121"/>
      <c r="C651" s="121"/>
      <c r="D651" s="121"/>
      <c r="E651" s="121"/>
      <c r="F651" s="121"/>
      <c r="G651" s="111"/>
      <c r="H651" s="121"/>
      <c r="I651" s="121"/>
      <c r="J651" s="121"/>
      <c r="K651" s="121"/>
      <c r="L651" s="121"/>
      <c r="M651" s="121"/>
      <c r="N651" s="121"/>
      <c r="O651" s="121"/>
      <c r="P651" s="121"/>
      <c r="Q651" s="121"/>
      <c r="R651" s="121"/>
      <c r="S651" s="121"/>
      <c r="T651" s="121"/>
      <c r="U651" s="121"/>
      <c r="V651" s="121"/>
      <c r="W651" s="121"/>
      <c r="X651" s="121"/>
      <c r="Y651" s="121"/>
      <c r="Z651" s="122"/>
      <c r="AA651" s="121"/>
      <c r="AB651" s="123"/>
    </row>
    <row r="652" spans="2:28" ht="15.75" customHeight="1" x14ac:dyDescent="0.3">
      <c r="B652" s="121"/>
      <c r="C652" s="121"/>
      <c r="D652" s="121"/>
      <c r="E652" s="121"/>
      <c r="F652" s="121"/>
      <c r="G652" s="111"/>
      <c r="H652" s="121"/>
      <c r="I652" s="121"/>
      <c r="J652" s="121"/>
      <c r="K652" s="121"/>
      <c r="L652" s="121"/>
      <c r="M652" s="121"/>
      <c r="N652" s="121"/>
      <c r="O652" s="121"/>
      <c r="P652" s="121"/>
      <c r="Q652" s="121"/>
      <c r="R652" s="121"/>
      <c r="S652" s="121"/>
      <c r="T652" s="121"/>
      <c r="U652" s="121"/>
      <c r="V652" s="121"/>
      <c r="W652" s="121"/>
      <c r="X652" s="121"/>
      <c r="Y652" s="121"/>
      <c r="Z652" s="122"/>
      <c r="AA652" s="121"/>
      <c r="AB652" s="123"/>
    </row>
    <row r="653" spans="2:28" ht="15.75" customHeight="1" x14ac:dyDescent="0.3">
      <c r="B653" s="121"/>
      <c r="C653" s="121"/>
      <c r="D653" s="121"/>
      <c r="E653" s="121"/>
      <c r="F653" s="121"/>
      <c r="G653" s="111"/>
      <c r="H653" s="121"/>
      <c r="I653" s="121"/>
      <c r="J653" s="121"/>
      <c r="K653" s="121"/>
      <c r="L653" s="121"/>
      <c r="M653" s="121"/>
      <c r="N653" s="121"/>
      <c r="O653" s="121"/>
      <c r="P653" s="121"/>
      <c r="Q653" s="121"/>
      <c r="R653" s="121"/>
      <c r="S653" s="121"/>
      <c r="T653" s="121"/>
      <c r="U653" s="121"/>
      <c r="V653" s="121"/>
      <c r="W653" s="121"/>
      <c r="X653" s="121"/>
      <c r="Y653" s="121"/>
      <c r="Z653" s="122"/>
      <c r="AA653" s="121"/>
      <c r="AB653" s="123"/>
    </row>
    <row r="654" spans="2:28" ht="15.75" customHeight="1" x14ac:dyDescent="0.3">
      <c r="B654" s="121"/>
      <c r="C654" s="121"/>
      <c r="D654" s="121"/>
      <c r="E654" s="121"/>
      <c r="F654" s="121"/>
      <c r="G654" s="111"/>
      <c r="H654" s="121"/>
      <c r="I654" s="121"/>
      <c r="J654" s="121"/>
      <c r="K654" s="121"/>
      <c r="L654" s="121"/>
      <c r="M654" s="121"/>
      <c r="N654" s="121"/>
      <c r="O654" s="121"/>
      <c r="P654" s="121"/>
      <c r="Q654" s="121"/>
      <c r="R654" s="121"/>
      <c r="S654" s="121"/>
      <c r="T654" s="121"/>
      <c r="U654" s="121"/>
      <c r="V654" s="121"/>
      <c r="W654" s="121"/>
      <c r="X654" s="121"/>
      <c r="Y654" s="121"/>
      <c r="Z654" s="122"/>
      <c r="AA654" s="121"/>
      <c r="AB654" s="123"/>
    </row>
    <row r="655" spans="2:28" ht="15.75" customHeight="1" x14ac:dyDescent="0.3">
      <c r="B655" s="121"/>
      <c r="C655" s="121"/>
      <c r="D655" s="121"/>
      <c r="E655" s="121"/>
      <c r="F655" s="121"/>
      <c r="G655" s="111"/>
      <c r="H655" s="121"/>
      <c r="I655" s="121"/>
      <c r="J655" s="121"/>
      <c r="K655" s="121"/>
      <c r="L655" s="121"/>
      <c r="M655" s="121"/>
      <c r="N655" s="121"/>
      <c r="O655" s="121"/>
      <c r="P655" s="121"/>
      <c r="Q655" s="121"/>
      <c r="R655" s="121"/>
      <c r="S655" s="121"/>
      <c r="T655" s="121"/>
      <c r="U655" s="121"/>
      <c r="V655" s="121"/>
      <c r="W655" s="121"/>
      <c r="X655" s="121"/>
      <c r="Y655" s="121"/>
      <c r="Z655" s="122"/>
      <c r="AA655" s="121"/>
      <c r="AB655" s="123"/>
    </row>
    <row r="656" spans="2:28" ht="15.75" customHeight="1" x14ac:dyDescent="0.3">
      <c r="B656" s="121"/>
      <c r="C656" s="121"/>
      <c r="D656" s="121"/>
      <c r="E656" s="121"/>
      <c r="F656" s="121"/>
      <c r="G656" s="111"/>
      <c r="H656" s="121"/>
      <c r="I656" s="121"/>
      <c r="J656" s="121"/>
      <c r="K656" s="121"/>
      <c r="L656" s="121"/>
      <c r="M656" s="121"/>
      <c r="N656" s="121"/>
      <c r="O656" s="121"/>
      <c r="P656" s="121"/>
      <c r="Q656" s="121"/>
      <c r="R656" s="121"/>
      <c r="S656" s="121"/>
      <c r="T656" s="121"/>
      <c r="U656" s="121"/>
      <c r="V656" s="121"/>
      <c r="W656" s="121"/>
      <c r="X656" s="121"/>
      <c r="Y656" s="121"/>
      <c r="Z656" s="122"/>
      <c r="AA656" s="121"/>
      <c r="AB656" s="123"/>
    </row>
    <row r="657" spans="2:28" ht="15.75" customHeight="1" x14ac:dyDescent="0.3">
      <c r="B657" s="121"/>
      <c r="C657" s="121"/>
      <c r="D657" s="121"/>
      <c r="E657" s="121"/>
      <c r="F657" s="121"/>
      <c r="G657" s="111"/>
      <c r="H657" s="121"/>
      <c r="I657" s="121"/>
      <c r="J657" s="121"/>
      <c r="K657" s="121"/>
      <c r="L657" s="121"/>
      <c r="M657" s="121"/>
      <c r="N657" s="121"/>
      <c r="O657" s="121"/>
      <c r="P657" s="121"/>
      <c r="Q657" s="121"/>
      <c r="R657" s="121"/>
      <c r="S657" s="121"/>
      <c r="T657" s="121"/>
      <c r="U657" s="121"/>
      <c r="V657" s="121"/>
      <c r="W657" s="121"/>
      <c r="X657" s="121"/>
      <c r="Y657" s="121"/>
      <c r="Z657" s="122"/>
      <c r="AA657" s="121"/>
      <c r="AB657" s="123"/>
    </row>
    <row r="658" spans="2:28" ht="15.75" customHeight="1" x14ac:dyDescent="0.3">
      <c r="B658" s="121"/>
      <c r="C658" s="121"/>
      <c r="D658" s="121"/>
      <c r="E658" s="121"/>
      <c r="F658" s="121"/>
      <c r="G658" s="111"/>
      <c r="H658" s="121"/>
      <c r="I658" s="121"/>
      <c r="J658" s="121"/>
      <c r="K658" s="121"/>
      <c r="L658" s="121"/>
      <c r="M658" s="121"/>
      <c r="N658" s="121"/>
      <c r="O658" s="121"/>
      <c r="P658" s="121"/>
      <c r="Q658" s="121"/>
      <c r="R658" s="121"/>
      <c r="S658" s="121"/>
      <c r="T658" s="121"/>
      <c r="U658" s="121"/>
      <c r="V658" s="121"/>
      <c r="W658" s="121"/>
      <c r="X658" s="121"/>
      <c r="Y658" s="121"/>
      <c r="Z658" s="122"/>
      <c r="AA658" s="121"/>
      <c r="AB658" s="123"/>
    </row>
    <row r="659" spans="2:28" ht="15.75" customHeight="1" x14ac:dyDescent="0.3">
      <c r="B659" s="121"/>
      <c r="C659" s="121"/>
      <c r="D659" s="121"/>
      <c r="E659" s="121"/>
      <c r="F659" s="121"/>
      <c r="G659" s="111"/>
      <c r="H659" s="121"/>
      <c r="I659" s="121"/>
      <c r="J659" s="121"/>
      <c r="K659" s="121"/>
      <c r="L659" s="121"/>
      <c r="M659" s="121"/>
      <c r="N659" s="121"/>
      <c r="O659" s="121"/>
      <c r="P659" s="121"/>
      <c r="Q659" s="121"/>
      <c r="R659" s="121"/>
      <c r="S659" s="121"/>
      <c r="T659" s="121"/>
      <c r="U659" s="121"/>
      <c r="V659" s="121"/>
      <c r="W659" s="121"/>
      <c r="X659" s="121"/>
      <c r="Y659" s="121"/>
      <c r="Z659" s="122"/>
      <c r="AA659" s="121"/>
      <c r="AB659" s="123"/>
    </row>
    <row r="660" spans="2:28" ht="15.75" customHeight="1" x14ac:dyDescent="0.3">
      <c r="B660" s="121"/>
      <c r="C660" s="121"/>
      <c r="D660" s="121"/>
      <c r="E660" s="121"/>
      <c r="F660" s="121"/>
      <c r="G660" s="111"/>
      <c r="H660" s="121"/>
      <c r="I660" s="121"/>
      <c r="J660" s="121"/>
      <c r="K660" s="121"/>
      <c r="L660" s="121"/>
      <c r="M660" s="121"/>
      <c r="N660" s="121"/>
      <c r="O660" s="121"/>
      <c r="P660" s="121"/>
      <c r="Q660" s="121"/>
      <c r="R660" s="121"/>
      <c r="S660" s="121"/>
      <c r="T660" s="121"/>
      <c r="U660" s="121"/>
      <c r="V660" s="121"/>
      <c r="W660" s="121"/>
      <c r="X660" s="121"/>
      <c r="Y660" s="121"/>
      <c r="Z660" s="122"/>
      <c r="AA660" s="121"/>
      <c r="AB660" s="123"/>
    </row>
    <row r="661" spans="2:28" ht="15.75" customHeight="1" x14ac:dyDescent="0.3">
      <c r="B661" s="121"/>
      <c r="C661" s="121"/>
      <c r="D661" s="121"/>
      <c r="E661" s="121"/>
      <c r="F661" s="121"/>
      <c r="G661" s="111"/>
      <c r="H661" s="121"/>
      <c r="I661" s="121"/>
      <c r="J661" s="121"/>
      <c r="K661" s="121"/>
      <c r="L661" s="121"/>
      <c r="M661" s="121"/>
      <c r="N661" s="121"/>
      <c r="O661" s="121"/>
      <c r="P661" s="121"/>
      <c r="Q661" s="121"/>
      <c r="R661" s="121"/>
      <c r="S661" s="121"/>
      <c r="T661" s="121"/>
      <c r="U661" s="121"/>
      <c r="V661" s="121"/>
      <c r="W661" s="121"/>
      <c r="X661" s="121"/>
      <c r="Y661" s="121"/>
      <c r="Z661" s="122"/>
      <c r="AA661" s="121"/>
      <c r="AB661" s="123"/>
    </row>
    <row r="662" spans="2:28" ht="15.75" customHeight="1" x14ac:dyDescent="0.3">
      <c r="B662" s="121"/>
      <c r="C662" s="121"/>
      <c r="D662" s="121"/>
      <c r="E662" s="121"/>
      <c r="F662" s="121"/>
      <c r="G662" s="111"/>
      <c r="H662" s="121"/>
      <c r="I662" s="121"/>
      <c r="J662" s="121"/>
      <c r="K662" s="121"/>
      <c r="L662" s="121"/>
      <c r="M662" s="121"/>
      <c r="N662" s="121"/>
      <c r="O662" s="121"/>
      <c r="P662" s="121"/>
      <c r="Q662" s="121"/>
      <c r="R662" s="121"/>
      <c r="S662" s="121"/>
      <c r="T662" s="121"/>
      <c r="U662" s="121"/>
      <c r="V662" s="121"/>
      <c r="W662" s="121"/>
      <c r="X662" s="121"/>
      <c r="Y662" s="121"/>
      <c r="Z662" s="122"/>
      <c r="AA662" s="121"/>
      <c r="AB662" s="123"/>
    </row>
    <row r="663" spans="2:28" ht="15.75" customHeight="1" x14ac:dyDescent="0.3">
      <c r="B663" s="121"/>
      <c r="C663" s="121"/>
      <c r="D663" s="121"/>
      <c r="E663" s="121"/>
      <c r="F663" s="121"/>
      <c r="G663" s="111"/>
      <c r="H663" s="121"/>
      <c r="I663" s="121"/>
      <c r="J663" s="121"/>
      <c r="K663" s="121"/>
      <c r="L663" s="121"/>
      <c r="M663" s="121"/>
      <c r="N663" s="121"/>
      <c r="O663" s="121"/>
      <c r="P663" s="121"/>
      <c r="Q663" s="121"/>
      <c r="R663" s="121"/>
      <c r="S663" s="121"/>
      <c r="T663" s="121"/>
      <c r="U663" s="121"/>
      <c r="V663" s="121"/>
      <c r="W663" s="121"/>
      <c r="X663" s="121"/>
      <c r="Y663" s="121"/>
      <c r="Z663" s="122"/>
      <c r="AA663" s="121"/>
      <c r="AB663" s="123"/>
    </row>
    <row r="664" spans="2:28" ht="15.75" customHeight="1" x14ac:dyDescent="0.3">
      <c r="B664" s="121"/>
      <c r="C664" s="121"/>
      <c r="D664" s="121"/>
      <c r="E664" s="121"/>
      <c r="F664" s="121"/>
      <c r="G664" s="111"/>
      <c r="H664" s="121"/>
      <c r="I664" s="121"/>
      <c r="J664" s="121"/>
      <c r="K664" s="121"/>
      <c r="L664" s="121"/>
      <c r="M664" s="121"/>
      <c r="N664" s="121"/>
      <c r="O664" s="121"/>
      <c r="P664" s="121"/>
      <c r="Q664" s="121"/>
      <c r="R664" s="121"/>
      <c r="S664" s="121"/>
      <c r="T664" s="121"/>
      <c r="U664" s="121"/>
      <c r="V664" s="121"/>
      <c r="W664" s="121"/>
      <c r="X664" s="121"/>
      <c r="Y664" s="121"/>
      <c r="Z664" s="122"/>
      <c r="AA664" s="121"/>
      <c r="AB664" s="123"/>
    </row>
    <row r="665" spans="2:28" ht="15.75" customHeight="1" x14ac:dyDescent="0.3">
      <c r="B665" s="121"/>
      <c r="C665" s="121"/>
      <c r="D665" s="121"/>
      <c r="E665" s="121"/>
      <c r="F665" s="121"/>
      <c r="G665" s="111"/>
      <c r="H665" s="121"/>
      <c r="I665" s="121"/>
      <c r="J665" s="121"/>
      <c r="K665" s="121"/>
      <c r="L665" s="121"/>
      <c r="M665" s="121"/>
      <c r="N665" s="121"/>
      <c r="O665" s="121"/>
      <c r="P665" s="121"/>
      <c r="Q665" s="121"/>
      <c r="R665" s="121"/>
      <c r="S665" s="121"/>
      <c r="T665" s="121"/>
      <c r="U665" s="121"/>
      <c r="V665" s="121"/>
      <c r="W665" s="121"/>
      <c r="X665" s="121"/>
      <c r="Y665" s="121"/>
      <c r="Z665" s="122"/>
      <c r="AA665" s="121"/>
      <c r="AB665" s="123"/>
    </row>
    <row r="666" spans="2:28" ht="15.75" customHeight="1" x14ac:dyDescent="0.3">
      <c r="B666" s="121"/>
      <c r="C666" s="121"/>
      <c r="D666" s="121"/>
      <c r="E666" s="121"/>
      <c r="F666" s="121"/>
      <c r="G666" s="111"/>
      <c r="H666" s="121"/>
      <c r="I666" s="121"/>
      <c r="J666" s="121"/>
      <c r="K666" s="121"/>
      <c r="L666" s="121"/>
      <c r="M666" s="121"/>
      <c r="N666" s="121"/>
      <c r="O666" s="121"/>
      <c r="P666" s="121"/>
      <c r="Q666" s="121"/>
      <c r="R666" s="121"/>
      <c r="S666" s="121"/>
      <c r="T666" s="121"/>
      <c r="U666" s="121"/>
      <c r="V666" s="121"/>
      <c r="W666" s="121"/>
      <c r="X666" s="121"/>
      <c r="Y666" s="121"/>
      <c r="Z666" s="122"/>
      <c r="AA666" s="121"/>
      <c r="AB666" s="123"/>
    </row>
    <row r="667" spans="2:28" ht="15.75" customHeight="1" x14ac:dyDescent="0.3">
      <c r="B667" s="121"/>
      <c r="C667" s="121"/>
      <c r="D667" s="121"/>
      <c r="E667" s="121"/>
      <c r="F667" s="121"/>
      <c r="G667" s="111"/>
      <c r="H667" s="121"/>
      <c r="I667" s="121"/>
      <c r="J667" s="121"/>
      <c r="K667" s="121"/>
      <c r="L667" s="121"/>
      <c r="M667" s="121"/>
      <c r="N667" s="121"/>
      <c r="O667" s="121"/>
      <c r="P667" s="121"/>
      <c r="Q667" s="121"/>
      <c r="R667" s="121"/>
      <c r="S667" s="121"/>
      <c r="T667" s="121"/>
      <c r="U667" s="121"/>
      <c r="V667" s="121"/>
      <c r="W667" s="121"/>
      <c r="X667" s="121"/>
      <c r="Y667" s="121"/>
      <c r="Z667" s="122"/>
      <c r="AA667" s="121"/>
      <c r="AB667" s="123"/>
    </row>
    <row r="668" spans="2:28" ht="15.75" customHeight="1" x14ac:dyDescent="0.3">
      <c r="B668" s="121"/>
      <c r="C668" s="121"/>
      <c r="D668" s="121"/>
      <c r="E668" s="121"/>
      <c r="F668" s="121"/>
      <c r="G668" s="111"/>
      <c r="H668" s="121"/>
      <c r="I668" s="121"/>
      <c r="J668" s="121"/>
      <c r="K668" s="121"/>
      <c r="L668" s="121"/>
      <c r="M668" s="121"/>
      <c r="N668" s="121"/>
      <c r="O668" s="121"/>
      <c r="P668" s="121"/>
      <c r="Q668" s="121"/>
      <c r="R668" s="121"/>
      <c r="S668" s="121"/>
      <c r="T668" s="121"/>
      <c r="U668" s="121"/>
      <c r="V668" s="121"/>
      <c r="W668" s="121"/>
      <c r="X668" s="121"/>
      <c r="Y668" s="121"/>
      <c r="Z668" s="122"/>
      <c r="AA668" s="121"/>
      <c r="AB668" s="123"/>
    </row>
    <row r="669" spans="2:28" ht="15.75" customHeight="1" x14ac:dyDescent="0.3">
      <c r="B669" s="121"/>
      <c r="C669" s="121"/>
      <c r="D669" s="121"/>
      <c r="E669" s="121"/>
      <c r="F669" s="121"/>
      <c r="G669" s="111"/>
      <c r="H669" s="121"/>
      <c r="I669" s="121"/>
      <c r="J669" s="121"/>
      <c r="K669" s="121"/>
      <c r="L669" s="121"/>
      <c r="M669" s="121"/>
      <c r="N669" s="121"/>
      <c r="O669" s="121"/>
      <c r="P669" s="121"/>
      <c r="Q669" s="121"/>
      <c r="R669" s="121"/>
      <c r="S669" s="121"/>
      <c r="T669" s="121"/>
      <c r="U669" s="121"/>
      <c r="V669" s="121"/>
      <c r="W669" s="121"/>
      <c r="X669" s="121"/>
      <c r="Y669" s="121"/>
      <c r="Z669" s="122"/>
      <c r="AA669" s="121"/>
      <c r="AB669" s="123"/>
    </row>
    <row r="670" spans="2:28" ht="15.75" customHeight="1" x14ac:dyDescent="0.3">
      <c r="B670" s="121"/>
      <c r="C670" s="121"/>
      <c r="D670" s="121"/>
      <c r="E670" s="121"/>
      <c r="F670" s="121"/>
      <c r="G670" s="111"/>
      <c r="H670" s="121"/>
      <c r="I670" s="121"/>
      <c r="J670" s="121"/>
      <c r="K670" s="121"/>
      <c r="L670" s="121"/>
      <c r="M670" s="121"/>
      <c r="N670" s="121"/>
      <c r="O670" s="121"/>
      <c r="P670" s="121"/>
      <c r="Q670" s="121"/>
      <c r="R670" s="121"/>
      <c r="S670" s="121"/>
      <c r="T670" s="121"/>
      <c r="U670" s="121"/>
      <c r="V670" s="121"/>
      <c r="W670" s="121"/>
      <c r="X670" s="121"/>
      <c r="Y670" s="121"/>
      <c r="Z670" s="122"/>
      <c r="AA670" s="121"/>
      <c r="AB670" s="123"/>
    </row>
    <row r="671" spans="2:28" ht="15.75" customHeight="1" x14ac:dyDescent="0.3">
      <c r="B671" s="121"/>
      <c r="C671" s="121"/>
      <c r="D671" s="121"/>
      <c r="E671" s="121"/>
      <c r="F671" s="121"/>
      <c r="G671" s="111"/>
      <c r="H671" s="121"/>
      <c r="I671" s="121"/>
      <c r="J671" s="121"/>
      <c r="K671" s="121"/>
      <c r="L671" s="121"/>
      <c r="M671" s="121"/>
      <c r="N671" s="121"/>
      <c r="O671" s="121"/>
      <c r="P671" s="121"/>
      <c r="Q671" s="121"/>
      <c r="R671" s="121"/>
      <c r="S671" s="121"/>
      <c r="T671" s="121"/>
      <c r="U671" s="121"/>
      <c r="V671" s="121"/>
      <c r="W671" s="121"/>
      <c r="X671" s="121"/>
      <c r="Y671" s="121"/>
      <c r="Z671" s="122"/>
      <c r="AA671" s="121"/>
      <c r="AB671" s="123"/>
    </row>
    <row r="672" spans="2:28" ht="15.75" customHeight="1" x14ac:dyDescent="0.3">
      <c r="B672" s="121"/>
      <c r="C672" s="121"/>
      <c r="D672" s="121"/>
      <c r="E672" s="121"/>
      <c r="F672" s="121"/>
      <c r="G672" s="111"/>
      <c r="H672" s="121"/>
      <c r="I672" s="121"/>
      <c r="J672" s="121"/>
      <c r="K672" s="121"/>
      <c r="L672" s="121"/>
      <c r="M672" s="121"/>
      <c r="N672" s="121"/>
      <c r="O672" s="121"/>
      <c r="P672" s="121"/>
      <c r="Q672" s="121"/>
      <c r="R672" s="121"/>
      <c r="S672" s="121"/>
      <c r="T672" s="121"/>
      <c r="U672" s="121"/>
      <c r="V672" s="121"/>
      <c r="W672" s="121"/>
      <c r="X672" s="121"/>
      <c r="Y672" s="121"/>
      <c r="Z672" s="122"/>
      <c r="AA672" s="121"/>
      <c r="AB672" s="123"/>
    </row>
    <row r="673" spans="2:28" ht="15.75" customHeight="1" x14ac:dyDescent="0.3">
      <c r="B673" s="121"/>
      <c r="C673" s="121"/>
      <c r="D673" s="121"/>
      <c r="E673" s="121"/>
      <c r="F673" s="121"/>
      <c r="G673" s="111"/>
      <c r="H673" s="121"/>
      <c r="I673" s="121"/>
      <c r="J673" s="121"/>
      <c r="K673" s="121"/>
      <c r="L673" s="121"/>
      <c r="M673" s="121"/>
      <c r="N673" s="121"/>
      <c r="O673" s="121"/>
      <c r="P673" s="121"/>
      <c r="Q673" s="121"/>
      <c r="R673" s="121"/>
      <c r="S673" s="121"/>
      <c r="T673" s="121"/>
      <c r="U673" s="121"/>
      <c r="V673" s="121"/>
      <c r="W673" s="121"/>
      <c r="X673" s="121"/>
      <c r="Y673" s="121"/>
      <c r="Z673" s="122"/>
      <c r="AA673" s="121"/>
      <c r="AB673" s="123"/>
    </row>
    <row r="674" spans="2:28" ht="15.75" customHeight="1" x14ac:dyDescent="0.3">
      <c r="B674" s="121"/>
      <c r="C674" s="121"/>
      <c r="D674" s="121"/>
      <c r="E674" s="121"/>
      <c r="F674" s="121"/>
      <c r="G674" s="111"/>
      <c r="H674" s="121"/>
      <c r="I674" s="121"/>
      <c r="J674" s="121"/>
      <c r="K674" s="121"/>
      <c r="L674" s="121"/>
      <c r="M674" s="121"/>
      <c r="N674" s="121"/>
      <c r="O674" s="121"/>
      <c r="P674" s="121"/>
      <c r="Q674" s="121"/>
      <c r="R674" s="121"/>
      <c r="S674" s="121"/>
      <c r="T674" s="121"/>
      <c r="U674" s="121"/>
      <c r="V674" s="121"/>
      <c r="W674" s="121"/>
      <c r="X674" s="121"/>
      <c r="Y674" s="121"/>
      <c r="Z674" s="122"/>
      <c r="AA674" s="121"/>
      <c r="AB674" s="123"/>
    </row>
    <row r="675" spans="2:28" ht="15.75" customHeight="1" x14ac:dyDescent="0.3">
      <c r="B675" s="121"/>
      <c r="C675" s="121"/>
      <c r="D675" s="121"/>
      <c r="E675" s="121"/>
      <c r="F675" s="121"/>
      <c r="G675" s="111"/>
      <c r="H675" s="121"/>
      <c r="I675" s="121"/>
      <c r="J675" s="121"/>
      <c r="K675" s="121"/>
      <c r="L675" s="121"/>
      <c r="M675" s="121"/>
      <c r="N675" s="121"/>
      <c r="O675" s="121"/>
      <c r="P675" s="121"/>
      <c r="Q675" s="121"/>
      <c r="R675" s="121"/>
      <c r="S675" s="121"/>
      <c r="T675" s="121"/>
      <c r="U675" s="121"/>
      <c r="V675" s="121"/>
      <c r="W675" s="121"/>
      <c r="X675" s="121"/>
      <c r="Y675" s="121"/>
      <c r="Z675" s="122"/>
      <c r="AA675" s="121"/>
      <c r="AB675" s="123"/>
    </row>
    <row r="676" spans="2:28" ht="15.75" customHeight="1" x14ac:dyDescent="0.3">
      <c r="B676" s="121"/>
      <c r="C676" s="121"/>
      <c r="D676" s="121"/>
      <c r="E676" s="121"/>
      <c r="F676" s="121"/>
      <c r="G676" s="111"/>
      <c r="H676" s="121"/>
      <c r="I676" s="121"/>
      <c r="J676" s="121"/>
      <c r="K676" s="121"/>
      <c r="L676" s="121"/>
      <c r="M676" s="121"/>
      <c r="N676" s="121"/>
      <c r="O676" s="121"/>
      <c r="P676" s="121"/>
      <c r="Q676" s="121"/>
      <c r="R676" s="121"/>
      <c r="S676" s="121"/>
      <c r="T676" s="121"/>
      <c r="U676" s="121"/>
      <c r="V676" s="121"/>
      <c r="W676" s="121"/>
      <c r="X676" s="121"/>
      <c r="Y676" s="121"/>
      <c r="Z676" s="122"/>
      <c r="AA676" s="121"/>
      <c r="AB676" s="123"/>
    </row>
    <row r="677" spans="2:28" ht="15.75" customHeight="1" x14ac:dyDescent="0.3">
      <c r="B677" s="121"/>
      <c r="C677" s="121"/>
      <c r="D677" s="121"/>
      <c r="E677" s="121"/>
      <c r="F677" s="121"/>
      <c r="G677" s="111"/>
      <c r="H677" s="121"/>
      <c r="I677" s="121"/>
      <c r="J677" s="121"/>
      <c r="K677" s="121"/>
      <c r="L677" s="121"/>
      <c r="M677" s="121"/>
      <c r="N677" s="121"/>
      <c r="O677" s="121"/>
      <c r="P677" s="121"/>
      <c r="Q677" s="121"/>
      <c r="R677" s="121"/>
      <c r="S677" s="121"/>
      <c r="T677" s="121"/>
      <c r="U677" s="121"/>
      <c r="V677" s="121"/>
      <c r="W677" s="121"/>
      <c r="X677" s="121"/>
      <c r="Y677" s="121"/>
      <c r="Z677" s="122"/>
      <c r="AA677" s="121"/>
      <c r="AB677" s="123"/>
    </row>
    <row r="678" spans="2:28" ht="15.75" customHeight="1" x14ac:dyDescent="0.3">
      <c r="B678" s="121"/>
      <c r="C678" s="121"/>
      <c r="D678" s="121"/>
      <c r="E678" s="121"/>
      <c r="F678" s="121"/>
      <c r="G678" s="111"/>
      <c r="H678" s="121"/>
      <c r="I678" s="121"/>
      <c r="J678" s="121"/>
      <c r="K678" s="121"/>
      <c r="L678" s="121"/>
      <c r="M678" s="121"/>
      <c r="N678" s="121"/>
      <c r="O678" s="121"/>
      <c r="P678" s="121"/>
      <c r="Q678" s="121"/>
      <c r="R678" s="121"/>
      <c r="S678" s="121"/>
      <c r="T678" s="121"/>
      <c r="U678" s="121"/>
      <c r="V678" s="121"/>
      <c r="W678" s="121"/>
      <c r="X678" s="121"/>
      <c r="Y678" s="121"/>
      <c r="Z678" s="122"/>
      <c r="AA678" s="121"/>
      <c r="AB678" s="123"/>
    </row>
    <row r="679" spans="2:28" ht="15.75" customHeight="1" x14ac:dyDescent="0.3">
      <c r="B679" s="121"/>
      <c r="C679" s="121"/>
      <c r="D679" s="121"/>
      <c r="E679" s="121"/>
      <c r="F679" s="121"/>
      <c r="G679" s="111"/>
      <c r="H679" s="121"/>
      <c r="I679" s="121"/>
      <c r="J679" s="121"/>
      <c r="K679" s="121"/>
      <c r="L679" s="121"/>
      <c r="M679" s="121"/>
      <c r="N679" s="121"/>
      <c r="O679" s="121"/>
      <c r="P679" s="121"/>
      <c r="Q679" s="121"/>
      <c r="R679" s="121"/>
      <c r="S679" s="121"/>
      <c r="T679" s="121"/>
      <c r="U679" s="121"/>
      <c r="V679" s="121"/>
      <c r="W679" s="121"/>
      <c r="X679" s="121"/>
      <c r="Y679" s="121"/>
      <c r="Z679" s="122"/>
      <c r="AA679" s="121"/>
      <c r="AB679" s="123"/>
    </row>
    <row r="680" spans="2:28" ht="15.75" customHeight="1" x14ac:dyDescent="0.3">
      <c r="B680" s="121"/>
      <c r="C680" s="121"/>
      <c r="D680" s="121"/>
      <c r="E680" s="121"/>
      <c r="F680" s="121"/>
      <c r="G680" s="111"/>
      <c r="H680" s="121"/>
      <c r="I680" s="121"/>
      <c r="J680" s="121"/>
      <c r="K680" s="121"/>
      <c r="L680" s="121"/>
      <c r="M680" s="121"/>
      <c r="N680" s="121"/>
      <c r="O680" s="121"/>
      <c r="P680" s="121"/>
      <c r="Q680" s="121"/>
      <c r="R680" s="121"/>
      <c r="S680" s="121"/>
      <c r="T680" s="121"/>
      <c r="U680" s="121"/>
      <c r="V680" s="121"/>
      <c r="W680" s="121"/>
      <c r="X680" s="121"/>
      <c r="Y680" s="121"/>
      <c r="Z680" s="122"/>
      <c r="AA680" s="121"/>
      <c r="AB680" s="123"/>
    </row>
    <row r="681" spans="2:28" ht="15.75" customHeight="1" x14ac:dyDescent="0.3">
      <c r="B681" s="121"/>
      <c r="C681" s="121"/>
      <c r="D681" s="121"/>
      <c r="E681" s="121"/>
      <c r="F681" s="121"/>
      <c r="G681" s="111"/>
      <c r="H681" s="121"/>
      <c r="I681" s="121"/>
      <c r="J681" s="121"/>
      <c r="K681" s="121"/>
      <c r="L681" s="121"/>
      <c r="M681" s="121"/>
      <c r="N681" s="121"/>
      <c r="O681" s="121"/>
      <c r="P681" s="121"/>
      <c r="Q681" s="121"/>
      <c r="R681" s="121"/>
      <c r="S681" s="121"/>
      <c r="T681" s="121"/>
      <c r="U681" s="121"/>
      <c r="V681" s="121"/>
      <c r="W681" s="121"/>
      <c r="X681" s="121"/>
      <c r="Y681" s="121"/>
      <c r="Z681" s="122"/>
      <c r="AA681" s="121"/>
      <c r="AB681" s="123"/>
    </row>
    <row r="682" spans="2:28" ht="15.75" customHeight="1" x14ac:dyDescent="0.3">
      <c r="B682" s="121"/>
      <c r="C682" s="121"/>
      <c r="D682" s="121"/>
      <c r="E682" s="121"/>
      <c r="F682" s="121"/>
      <c r="G682" s="111"/>
      <c r="H682" s="121"/>
      <c r="I682" s="121"/>
      <c r="J682" s="121"/>
      <c r="K682" s="121"/>
      <c r="L682" s="121"/>
      <c r="M682" s="121"/>
      <c r="N682" s="121"/>
      <c r="O682" s="121"/>
      <c r="P682" s="121"/>
      <c r="Q682" s="121"/>
      <c r="R682" s="121"/>
      <c r="S682" s="121"/>
      <c r="T682" s="121"/>
      <c r="U682" s="121"/>
      <c r="V682" s="121"/>
      <c r="W682" s="121"/>
      <c r="X682" s="121"/>
      <c r="Y682" s="121"/>
      <c r="Z682" s="122"/>
      <c r="AA682" s="121"/>
      <c r="AB682" s="123"/>
    </row>
    <row r="683" spans="2:28" ht="15.75" customHeight="1" x14ac:dyDescent="0.3">
      <c r="B683" s="121"/>
      <c r="C683" s="121"/>
      <c r="D683" s="121"/>
      <c r="E683" s="121"/>
      <c r="F683" s="121"/>
      <c r="G683" s="111"/>
      <c r="H683" s="121"/>
      <c r="I683" s="121"/>
      <c r="J683" s="121"/>
      <c r="K683" s="121"/>
      <c r="L683" s="121"/>
      <c r="M683" s="121"/>
      <c r="N683" s="121"/>
      <c r="O683" s="121"/>
      <c r="P683" s="121"/>
      <c r="Q683" s="121"/>
      <c r="R683" s="121"/>
      <c r="S683" s="121"/>
      <c r="T683" s="121"/>
      <c r="U683" s="121"/>
      <c r="V683" s="121"/>
      <c r="W683" s="121"/>
      <c r="X683" s="121"/>
      <c r="Y683" s="121"/>
      <c r="Z683" s="122"/>
      <c r="AA683" s="121"/>
      <c r="AB683" s="123"/>
    </row>
    <row r="684" spans="2:28" ht="15.75" customHeight="1" x14ac:dyDescent="0.3">
      <c r="B684" s="121"/>
      <c r="C684" s="121"/>
      <c r="D684" s="121"/>
      <c r="E684" s="121"/>
      <c r="F684" s="121"/>
      <c r="G684" s="111"/>
      <c r="H684" s="121"/>
      <c r="I684" s="121"/>
      <c r="J684" s="121"/>
      <c r="K684" s="121"/>
      <c r="L684" s="121"/>
      <c r="M684" s="121"/>
      <c r="N684" s="121"/>
      <c r="O684" s="121"/>
      <c r="P684" s="121"/>
      <c r="Q684" s="121"/>
      <c r="R684" s="121"/>
      <c r="S684" s="121"/>
      <c r="T684" s="121"/>
      <c r="U684" s="121"/>
      <c r="V684" s="121"/>
      <c r="W684" s="121"/>
      <c r="X684" s="121"/>
      <c r="Y684" s="121"/>
      <c r="Z684" s="122"/>
      <c r="AA684" s="121"/>
      <c r="AB684" s="123"/>
    </row>
    <row r="685" spans="2:28" ht="15.75" customHeight="1" x14ac:dyDescent="0.3">
      <c r="B685" s="121"/>
      <c r="C685" s="121"/>
      <c r="D685" s="121"/>
      <c r="E685" s="121"/>
      <c r="F685" s="121"/>
      <c r="G685" s="111"/>
      <c r="H685" s="121"/>
      <c r="I685" s="121"/>
      <c r="J685" s="121"/>
      <c r="K685" s="121"/>
      <c r="L685" s="121"/>
      <c r="M685" s="121"/>
      <c r="N685" s="121"/>
      <c r="O685" s="121"/>
      <c r="P685" s="121"/>
      <c r="Q685" s="121"/>
      <c r="R685" s="121"/>
      <c r="S685" s="121"/>
      <c r="T685" s="121"/>
      <c r="U685" s="121"/>
      <c r="V685" s="121"/>
      <c r="W685" s="121"/>
      <c r="X685" s="121"/>
      <c r="Y685" s="121"/>
      <c r="Z685" s="122"/>
      <c r="AA685" s="121"/>
      <c r="AB685" s="123"/>
    </row>
    <row r="686" spans="2:28" ht="15.75" customHeight="1" x14ac:dyDescent="0.3">
      <c r="B686" s="121"/>
      <c r="C686" s="121"/>
      <c r="D686" s="121"/>
      <c r="E686" s="121"/>
      <c r="F686" s="121"/>
      <c r="G686" s="111"/>
      <c r="H686" s="121"/>
      <c r="I686" s="121"/>
      <c r="J686" s="121"/>
      <c r="K686" s="121"/>
      <c r="L686" s="121"/>
      <c r="M686" s="121"/>
      <c r="N686" s="121"/>
      <c r="O686" s="121"/>
      <c r="P686" s="121"/>
      <c r="Q686" s="121"/>
      <c r="R686" s="121"/>
      <c r="S686" s="121"/>
      <c r="T686" s="121"/>
      <c r="U686" s="121"/>
      <c r="V686" s="121"/>
      <c r="W686" s="121"/>
      <c r="X686" s="121"/>
      <c r="Y686" s="121"/>
      <c r="Z686" s="122"/>
      <c r="AA686" s="121"/>
      <c r="AB686" s="123"/>
    </row>
    <row r="687" spans="2:28" ht="15.75" customHeight="1" x14ac:dyDescent="0.3">
      <c r="B687" s="121"/>
      <c r="C687" s="121"/>
      <c r="D687" s="121"/>
      <c r="E687" s="121"/>
      <c r="F687" s="121"/>
      <c r="G687" s="111"/>
      <c r="H687" s="121"/>
      <c r="I687" s="121"/>
      <c r="J687" s="121"/>
      <c r="K687" s="121"/>
      <c r="L687" s="121"/>
      <c r="M687" s="121"/>
      <c r="N687" s="121"/>
      <c r="O687" s="121"/>
      <c r="P687" s="121"/>
      <c r="Q687" s="121"/>
      <c r="R687" s="121"/>
      <c r="S687" s="121"/>
      <c r="T687" s="121"/>
      <c r="U687" s="121"/>
      <c r="V687" s="121"/>
      <c r="W687" s="121"/>
      <c r="X687" s="121"/>
      <c r="Y687" s="121"/>
      <c r="Z687" s="122"/>
      <c r="AA687" s="121"/>
      <c r="AB687" s="123"/>
    </row>
    <row r="688" spans="2:28" ht="15.75" customHeight="1" x14ac:dyDescent="0.3">
      <c r="B688" s="121"/>
      <c r="C688" s="121"/>
      <c r="D688" s="121"/>
      <c r="E688" s="121"/>
      <c r="F688" s="121"/>
      <c r="G688" s="111"/>
      <c r="H688" s="121"/>
      <c r="I688" s="121"/>
      <c r="J688" s="121"/>
      <c r="K688" s="121"/>
      <c r="L688" s="121"/>
      <c r="M688" s="121"/>
      <c r="N688" s="121"/>
      <c r="O688" s="121"/>
      <c r="P688" s="121"/>
      <c r="Q688" s="121"/>
      <c r="R688" s="121"/>
      <c r="S688" s="121"/>
      <c r="T688" s="121"/>
      <c r="U688" s="121"/>
      <c r="V688" s="121"/>
      <c r="W688" s="121"/>
      <c r="X688" s="121"/>
      <c r="Y688" s="121"/>
      <c r="Z688" s="122"/>
      <c r="AA688" s="121"/>
      <c r="AB688" s="123"/>
    </row>
    <row r="689" spans="2:28" ht="15.75" customHeight="1" x14ac:dyDescent="0.3">
      <c r="B689" s="121"/>
      <c r="C689" s="121"/>
      <c r="D689" s="121"/>
      <c r="E689" s="121"/>
      <c r="F689" s="121"/>
      <c r="G689" s="111"/>
      <c r="H689" s="121"/>
      <c r="I689" s="121"/>
      <c r="J689" s="121"/>
      <c r="K689" s="121"/>
      <c r="L689" s="121"/>
      <c r="M689" s="121"/>
      <c r="N689" s="121"/>
      <c r="O689" s="121"/>
      <c r="P689" s="121"/>
      <c r="Q689" s="121"/>
      <c r="R689" s="121"/>
      <c r="S689" s="121"/>
      <c r="T689" s="121"/>
      <c r="U689" s="121"/>
      <c r="V689" s="121"/>
      <c r="W689" s="121"/>
      <c r="X689" s="121"/>
      <c r="Y689" s="121"/>
      <c r="Z689" s="122"/>
      <c r="AA689" s="121"/>
      <c r="AB689" s="123"/>
    </row>
    <row r="690" spans="2:28" ht="15.75" customHeight="1" x14ac:dyDescent="0.3">
      <c r="B690" s="121"/>
      <c r="C690" s="121"/>
      <c r="D690" s="121"/>
      <c r="E690" s="121"/>
      <c r="F690" s="121"/>
      <c r="G690" s="111"/>
      <c r="H690" s="121"/>
      <c r="I690" s="121"/>
      <c r="J690" s="121"/>
      <c r="K690" s="121"/>
      <c r="L690" s="121"/>
      <c r="M690" s="121"/>
      <c r="N690" s="121"/>
      <c r="O690" s="121"/>
      <c r="P690" s="121"/>
      <c r="Q690" s="121"/>
      <c r="R690" s="121"/>
      <c r="S690" s="121"/>
      <c r="T690" s="121"/>
      <c r="U690" s="121"/>
      <c r="V690" s="121"/>
      <c r="W690" s="121"/>
      <c r="X690" s="121"/>
      <c r="Y690" s="121"/>
      <c r="Z690" s="122"/>
      <c r="AA690" s="121"/>
      <c r="AB690" s="123"/>
    </row>
    <row r="691" spans="2:28" ht="15.75" customHeight="1" x14ac:dyDescent="0.3">
      <c r="B691" s="121"/>
      <c r="C691" s="121"/>
      <c r="D691" s="121"/>
      <c r="E691" s="121"/>
      <c r="F691" s="121"/>
      <c r="G691" s="111"/>
      <c r="H691" s="121"/>
      <c r="I691" s="121"/>
      <c r="J691" s="121"/>
      <c r="K691" s="121"/>
      <c r="L691" s="121"/>
      <c r="M691" s="121"/>
      <c r="N691" s="121"/>
      <c r="O691" s="121"/>
      <c r="P691" s="121"/>
      <c r="Q691" s="121"/>
      <c r="R691" s="121"/>
      <c r="S691" s="121"/>
      <c r="T691" s="121"/>
      <c r="U691" s="121"/>
      <c r="V691" s="121"/>
      <c r="W691" s="121"/>
      <c r="X691" s="121"/>
      <c r="Y691" s="121"/>
      <c r="Z691" s="122"/>
      <c r="AA691" s="121"/>
      <c r="AB691" s="123"/>
    </row>
    <row r="692" spans="2:28" ht="15.75" customHeight="1" x14ac:dyDescent="0.3">
      <c r="B692" s="121"/>
      <c r="C692" s="121"/>
      <c r="D692" s="121"/>
      <c r="E692" s="121"/>
      <c r="F692" s="121"/>
      <c r="G692" s="111"/>
      <c r="H692" s="121"/>
      <c r="I692" s="121"/>
      <c r="J692" s="121"/>
      <c r="K692" s="121"/>
      <c r="L692" s="121"/>
      <c r="M692" s="121"/>
      <c r="N692" s="121"/>
      <c r="O692" s="121"/>
      <c r="P692" s="121"/>
      <c r="Q692" s="121"/>
      <c r="R692" s="121"/>
      <c r="S692" s="121"/>
      <c r="T692" s="121"/>
      <c r="U692" s="121"/>
      <c r="V692" s="121"/>
      <c r="W692" s="121"/>
      <c r="X692" s="121"/>
      <c r="Y692" s="121"/>
      <c r="Z692" s="122"/>
      <c r="AA692" s="121"/>
      <c r="AB692" s="123"/>
    </row>
    <row r="693" spans="2:28" ht="15.75" customHeight="1" x14ac:dyDescent="0.3">
      <c r="B693" s="121"/>
      <c r="C693" s="121"/>
      <c r="D693" s="121"/>
      <c r="E693" s="121"/>
      <c r="F693" s="121"/>
      <c r="G693" s="111"/>
      <c r="H693" s="121"/>
      <c r="I693" s="121"/>
      <c r="J693" s="121"/>
      <c r="K693" s="121"/>
      <c r="L693" s="121"/>
      <c r="M693" s="121"/>
      <c r="N693" s="121"/>
      <c r="O693" s="121"/>
      <c r="P693" s="121"/>
      <c r="Q693" s="121"/>
      <c r="R693" s="121"/>
      <c r="S693" s="121"/>
      <c r="T693" s="121"/>
      <c r="U693" s="121"/>
      <c r="V693" s="121"/>
      <c r="W693" s="121"/>
      <c r="X693" s="121"/>
      <c r="Y693" s="121"/>
      <c r="Z693" s="122"/>
      <c r="AA693" s="121"/>
      <c r="AB693" s="123"/>
    </row>
    <row r="694" spans="2:28" ht="15.75" customHeight="1" x14ac:dyDescent="0.3">
      <c r="B694" s="121"/>
      <c r="C694" s="121"/>
      <c r="D694" s="121"/>
      <c r="E694" s="121"/>
      <c r="F694" s="121"/>
      <c r="G694" s="111"/>
      <c r="H694" s="121"/>
      <c r="I694" s="121"/>
      <c r="J694" s="121"/>
      <c r="K694" s="121"/>
      <c r="L694" s="121"/>
      <c r="M694" s="121"/>
      <c r="N694" s="121"/>
      <c r="O694" s="121"/>
      <c r="P694" s="121"/>
      <c r="Q694" s="121"/>
      <c r="R694" s="121"/>
      <c r="S694" s="121"/>
      <c r="T694" s="121"/>
      <c r="U694" s="121"/>
      <c r="V694" s="121"/>
      <c r="W694" s="121"/>
      <c r="X694" s="121"/>
      <c r="Y694" s="121"/>
      <c r="Z694" s="122"/>
      <c r="AA694" s="121"/>
      <c r="AB694" s="123"/>
    </row>
    <row r="695" spans="2:28" ht="15.75" customHeight="1" x14ac:dyDescent="0.3">
      <c r="B695" s="121"/>
      <c r="C695" s="121"/>
      <c r="D695" s="121"/>
      <c r="E695" s="121"/>
      <c r="F695" s="121"/>
      <c r="G695" s="111"/>
      <c r="H695" s="121"/>
      <c r="I695" s="121"/>
      <c r="J695" s="121"/>
      <c r="K695" s="121"/>
      <c r="L695" s="121"/>
      <c r="M695" s="121"/>
      <c r="N695" s="121"/>
      <c r="O695" s="121"/>
      <c r="P695" s="121"/>
      <c r="Q695" s="121"/>
      <c r="R695" s="121"/>
      <c r="S695" s="121"/>
      <c r="T695" s="121"/>
      <c r="U695" s="121"/>
      <c r="V695" s="121"/>
      <c r="W695" s="121"/>
      <c r="X695" s="121"/>
      <c r="Y695" s="121"/>
      <c r="Z695" s="122"/>
      <c r="AA695" s="121"/>
      <c r="AB695" s="123"/>
    </row>
    <row r="696" spans="2:28" ht="15.75" customHeight="1" x14ac:dyDescent="0.3">
      <c r="B696" s="121"/>
      <c r="C696" s="121"/>
      <c r="D696" s="121"/>
      <c r="E696" s="121"/>
      <c r="F696" s="121"/>
      <c r="G696" s="111"/>
      <c r="H696" s="121"/>
      <c r="I696" s="121"/>
      <c r="J696" s="121"/>
      <c r="K696" s="121"/>
      <c r="L696" s="121"/>
      <c r="M696" s="121"/>
      <c r="N696" s="121"/>
      <c r="O696" s="121"/>
      <c r="P696" s="121"/>
      <c r="Q696" s="121"/>
      <c r="R696" s="121"/>
      <c r="S696" s="121"/>
      <c r="T696" s="121"/>
      <c r="U696" s="121"/>
      <c r="V696" s="121"/>
      <c r="W696" s="121"/>
      <c r="X696" s="121"/>
      <c r="Y696" s="121"/>
      <c r="Z696" s="122"/>
      <c r="AA696" s="121"/>
      <c r="AB696" s="123"/>
    </row>
    <row r="697" spans="2:28" ht="15.75" customHeight="1" x14ac:dyDescent="0.3">
      <c r="B697" s="121"/>
      <c r="C697" s="121"/>
      <c r="D697" s="121"/>
      <c r="E697" s="121"/>
      <c r="F697" s="121"/>
      <c r="G697" s="111"/>
      <c r="H697" s="121"/>
      <c r="I697" s="121"/>
      <c r="J697" s="121"/>
      <c r="K697" s="121"/>
      <c r="L697" s="121"/>
      <c r="M697" s="121"/>
      <c r="N697" s="121"/>
      <c r="O697" s="121"/>
      <c r="P697" s="121"/>
      <c r="Q697" s="121"/>
      <c r="R697" s="121"/>
      <c r="S697" s="121"/>
      <c r="T697" s="121"/>
      <c r="U697" s="121"/>
      <c r="V697" s="121"/>
      <c r="W697" s="121"/>
      <c r="X697" s="121"/>
      <c r="Y697" s="121"/>
      <c r="Z697" s="122"/>
      <c r="AA697" s="121"/>
      <c r="AB697" s="123"/>
    </row>
    <row r="698" spans="2:28" ht="15.75" customHeight="1" x14ac:dyDescent="0.3">
      <c r="B698" s="121"/>
      <c r="C698" s="121"/>
      <c r="D698" s="121"/>
      <c r="E698" s="121"/>
      <c r="F698" s="121"/>
      <c r="G698" s="111"/>
      <c r="H698" s="121"/>
      <c r="I698" s="121"/>
      <c r="J698" s="121"/>
      <c r="K698" s="121"/>
      <c r="L698" s="121"/>
      <c r="M698" s="121"/>
      <c r="N698" s="121"/>
      <c r="O698" s="121"/>
      <c r="P698" s="121"/>
      <c r="Q698" s="121"/>
      <c r="R698" s="121"/>
      <c r="S698" s="121"/>
      <c r="T698" s="121"/>
      <c r="U698" s="121"/>
      <c r="V698" s="121"/>
      <c r="W698" s="121"/>
      <c r="X698" s="121"/>
      <c r="Y698" s="121"/>
      <c r="Z698" s="122"/>
      <c r="AA698" s="121"/>
      <c r="AB698" s="123"/>
    </row>
    <row r="699" spans="2:28" ht="15.75" customHeight="1" x14ac:dyDescent="0.3">
      <c r="B699" s="121"/>
      <c r="C699" s="121"/>
      <c r="D699" s="121"/>
      <c r="E699" s="121"/>
      <c r="F699" s="121"/>
      <c r="G699" s="111"/>
      <c r="H699" s="121"/>
      <c r="I699" s="121"/>
      <c r="J699" s="121"/>
      <c r="K699" s="121"/>
      <c r="L699" s="121"/>
      <c r="M699" s="121"/>
      <c r="N699" s="121"/>
      <c r="O699" s="121"/>
      <c r="P699" s="121"/>
      <c r="Q699" s="121"/>
      <c r="R699" s="121"/>
      <c r="S699" s="121"/>
      <c r="T699" s="121"/>
      <c r="U699" s="121"/>
      <c r="V699" s="121"/>
      <c r="W699" s="121"/>
      <c r="X699" s="121"/>
      <c r="Y699" s="121"/>
      <c r="Z699" s="122"/>
      <c r="AA699" s="121"/>
      <c r="AB699" s="123"/>
    </row>
    <row r="700" spans="2:28" ht="15.75" customHeight="1" x14ac:dyDescent="0.3">
      <c r="B700" s="121"/>
      <c r="C700" s="121"/>
      <c r="D700" s="121"/>
      <c r="E700" s="121"/>
      <c r="F700" s="121"/>
      <c r="G700" s="111"/>
      <c r="H700" s="121"/>
      <c r="I700" s="121"/>
      <c r="J700" s="121"/>
      <c r="K700" s="121"/>
      <c r="L700" s="121"/>
      <c r="M700" s="121"/>
      <c r="N700" s="121"/>
      <c r="O700" s="121"/>
      <c r="P700" s="121"/>
      <c r="Q700" s="121"/>
      <c r="R700" s="121"/>
      <c r="S700" s="121"/>
      <c r="T700" s="121"/>
      <c r="U700" s="121"/>
      <c r="V700" s="121"/>
      <c r="W700" s="121"/>
      <c r="X700" s="121"/>
      <c r="Y700" s="121"/>
      <c r="Z700" s="122"/>
      <c r="AA700" s="121"/>
      <c r="AB700" s="123"/>
    </row>
    <row r="701" spans="2:28" ht="15.75" customHeight="1" x14ac:dyDescent="0.3">
      <c r="B701" s="121"/>
      <c r="C701" s="121"/>
      <c r="D701" s="121"/>
      <c r="E701" s="121"/>
      <c r="F701" s="121"/>
      <c r="G701" s="111"/>
      <c r="H701" s="121"/>
      <c r="I701" s="121"/>
      <c r="J701" s="121"/>
      <c r="K701" s="121"/>
      <c r="L701" s="121"/>
      <c r="M701" s="121"/>
      <c r="N701" s="121"/>
      <c r="O701" s="121"/>
      <c r="P701" s="121"/>
      <c r="Q701" s="121"/>
      <c r="R701" s="121"/>
      <c r="S701" s="121"/>
      <c r="T701" s="121"/>
      <c r="U701" s="121"/>
      <c r="V701" s="121"/>
      <c r="W701" s="121"/>
      <c r="X701" s="121"/>
      <c r="Y701" s="121"/>
      <c r="Z701" s="122"/>
      <c r="AA701" s="121"/>
      <c r="AB701" s="123"/>
    </row>
    <row r="702" spans="2:28" ht="15.75" customHeight="1" x14ac:dyDescent="0.3">
      <c r="B702" s="121"/>
      <c r="C702" s="121"/>
      <c r="D702" s="121"/>
      <c r="E702" s="121"/>
      <c r="F702" s="121"/>
      <c r="G702" s="111"/>
      <c r="H702" s="121"/>
      <c r="I702" s="121"/>
      <c r="J702" s="121"/>
      <c r="K702" s="121"/>
      <c r="L702" s="121"/>
      <c r="M702" s="121"/>
      <c r="N702" s="121"/>
      <c r="O702" s="121"/>
      <c r="P702" s="121"/>
      <c r="Q702" s="121"/>
      <c r="R702" s="121"/>
      <c r="S702" s="121"/>
      <c r="T702" s="121"/>
      <c r="U702" s="121"/>
      <c r="V702" s="121"/>
      <c r="W702" s="121"/>
      <c r="X702" s="121"/>
      <c r="Y702" s="121"/>
      <c r="Z702" s="122"/>
      <c r="AA702" s="121"/>
      <c r="AB702" s="123"/>
    </row>
    <row r="703" spans="2:28" ht="15.75" customHeight="1" x14ac:dyDescent="0.3">
      <c r="B703" s="121"/>
      <c r="C703" s="121"/>
      <c r="D703" s="121"/>
      <c r="E703" s="121"/>
      <c r="F703" s="121"/>
      <c r="G703" s="111"/>
      <c r="H703" s="121"/>
      <c r="I703" s="121"/>
      <c r="J703" s="121"/>
      <c r="K703" s="121"/>
      <c r="L703" s="121"/>
      <c r="M703" s="121"/>
      <c r="N703" s="121"/>
      <c r="O703" s="121"/>
      <c r="P703" s="121"/>
      <c r="Q703" s="121"/>
      <c r="R703" s="121"/>
      <c r="S703" s="121"/>
      <c r="T703" s="121"/>
      <c r="U703" s="121"/>
      <c r="V703" s="121"/>
      <c r="W703" s="121"/>
      <c r="X703" s="121"/>
      <c r="Y703" s="121"/>
      <c r="Z703" s="122"/>
      <c r="AA703" s="121"/>
      <c r="AB703" s="123"/>
    </row>
    <row r="704" spans="2:28" ht="15.75" customHeight="1" x14ac:dyDescent="0.3">
      <c r="B704" s="121"/>
      <c r="C704" s="121"/>
      <c r="D704" s="121"/>
      <c r="E704" s="121"/>
      <c r="F704" s="121"/>
      <c r="G704" s="111"/>
      <c r="H704" s="121"/>
      <c r="I704" s="121"/>
      <c r="J704" s="121"/>
      <c r="K704" s="121"/>
      <c r="L704" s="121"/>
      <c r="M704" s="121"/>
      <c r="N704" s="121"/>
      <c r="O704" s="121"/>
      <c r="P704" s="121"/>
      <c r="Q704" s="121"/>
      <c r="R704" s="121"/>
      <c r="S704" s="121"/>
      <c r="T704" s="121"/>
      <c r="U704" s="121"/>
      <c r="V704" s="121"/>
      <c r="W704" s="121"/>
      <c r="X704" s="121"/>
      <c r="Y704" s="121"/>
      <c r="Z704" s="122"/>
      <c r="AA704" s="121"/>
      <c r="AB704" s="123"/>
    </row>
    <row r="705" spans="2:28" ht="15.75" customHeight="1" x14ac:dyDescent="0.3">
      <c r="B705" s="121"/>
      <c r="C705" s="121"/>
      <c r="D705" s="121"/>
      <c r="E705" s="121"/>
      <c r="F705" s="121"/>
      <c r="G705" s="111"/>
      <c r="H705" s="121"/>
      <c r="I705" s="121"/>
      <c r="J705" s="121"/>
      <c r="K705" s="121"/>
      <c r="L705" s="121"/>
      <c r="M705" s="121"/>
      <c r="N705" s="121"/>
      <c r="O705" s="121"/>
      <c r="P705" s="121"/>
      <c r="Q705" s="121"/>
      <c r="R705" s="121"/>
      <c r="S705" s="121"/>
      <c r="T705" s="121"/>
      <c r="U705" s="121"/>
      <c r="V705" s="121"/>
      <c r="W705" s="121"/>
      <c r="X705" s="121"/>
      <c r="Y705" s="121"/>
      <c r="Z705" s="122"/>
      <c r="AA705" s="121"/>
      <c r="AB705" s="123"/>
    </row>
    <row r="706" spans="2:28" ht="15.75" customHeight="1" x14ac:dyDescent="0.3">
      <c r="B706" s="121"/>
      <c r="C706" s="121"/>
      <c r="D706" s="121"/>
      <c r="E706" s="121"/>
      <c r="F706" s="121"/>
      <c r="G706" s="111"/>
      <c r="H706" s="121"/>
      <c r="I706" s="121"/>
      <c r="J706" s="121"/>
      <c r="K706" s="121"/>
      <c r="L706" s="121"/>
      <c r="M706" s="121"/>
      <c r="N706" s="121"/>
      <c r="O706" s="121"/>
      <c r="P706" s="121"/>
      <c r="Q706" s="121"/>
      <c r="R706" s="121"/>
      <c r="S706" s="121"/>
      <c r="T706" s="121"/>
      <c r="U706" s="121"/>
      <c r="V706" s="121"/>
      <c r="W706" s="121"/>
      <c r="X706" s="121"/>
      <c r="Y706" s="121"/>
      <c r="Z706" s="122"/>
      <c r="AA706" s="121"/>
      <c r="AB706" s="123"/>
    </row>
    <row r="707" spans="2:28" ht="15.75" customHeight="1" x14ac:dyDescent="0.3">
      <c r="B707" s="121"/>
      <c r="C707" s="121"/>
      <c r="D707" s="121"/>
      <c r="E707" s="121"/>
      <c r="F707" s="121"/>
      <c r="G707" s="111"/>
      <c r="H707" s="121"/>
      <c r="I707" s="121"/>
      <c r="J707" s="121"/>
      <c r="K707" s="121"/>
      <c r="L707" s="121"/>
      <c r="M707" s="121"/>
      <c r="N707" s="121"/>
      <c r="O707" s="121"/>
      <c r="P707" s="121"/>
      <c r="Q707" s="121"/>
      <c r="R707" s="121"/>
      <c r="S707" s="121"/>
      <c r="T707" s="121"/>
      <c r="U707" s="121"/>
      <c r="V707" s="121"/>
      <c r="W707" s="121"/>
      <c r="X707" s="121"/>
      <c r="Y707" s="121"/>
      <c r="Z707" s="122"/>
      <c r="AA707" s="121"/>
      <c r="AB707" s="123"/>
    </row>
    <row r="708" spans="2:28" ht="15.75" customHeight="1" x14ac:dyDescent="0.3">
      <c r="B708" s="121"/>
      <c r="C708" s="121"/>
      <c r="D708" s="121"/>
      <c r="E708" s="121"/>
      <c r="F708" s="121"/>
      <c r="G708" s="111"/>
      <c r="H708" s="121"/>
      <c r="I708" s="121"/>
      <c r="J708" s="121"/>
      <c r="K708" s="121"/>
      <c r="L708" s="121"/>
      <c r="M708" s="121"/>
      <c r="N708" s="121"/>
      <c r="O708" s="121"/>
      <c r="P708" s="121"/>
      <c r="Q708" s="121"/>
      <c r="R708" s="121"/>
      <c r="S708" s="121"/>
      <c r="T708" s="121"/>
      <c r="U708" s="121"/>
      <c r="V708" s="121"/>
      <c r="W708" s="121"/>
      <c r="X708" s="121"/>
      <c r="Y708" s="121"/>
      <c r="Z708" s="122"/>
      <c r="AA708" s="121"/>
      <c r="AB708" s="123"/>
    </row>
    <row r="709" spans="2:28" ht="15.75" customHeight="1" x14ac:dyDescent="0.3">
      <c r="B709" s="121"/>
      <c r="C709" s="121"/>
      <c r="D709" s="121"/>
      <c r="E709" s="121"/>
      <c r="F709" s="121"/>
      <c r="G709" s="111"/>
      <c r="H709" s="121"/>
      <c r="I709" s="121"/>
      <c r="J709" s="121"/>
      <c r="K709" s="121"/>
      <c r="L709" s="121"/>
      <c r="M709" s="121"/>
      <c r="N709" s="121"/>
      <c r="O709" s="121"/>
      <c r="P709" s="121"/>
      <c r="Q709" s="121"/>
      <c r="R709" s="121"/>
      <c r="S709" s="121"/>
      <c r="T709" s="121"/>
      <c r="U709" s="121"/>
      <c r="V709" s="121"/>
      <c r="W709" s="121"/>
      <c r="X709" s="121"/>
      <c r="Y709" s="121"/>
      <c r="Z709" s="122"/>
      <c r="AA709" s="121"/>
      <c r="AB709" s="123"/>
    </row>
    <row r="710" spans="2:28" ht="15.75" customHeight="1" x14ac:dyDescent="0.3">
      <c r="B710" s="121"/>
      <c r="C710" s="121"/>
      <c r="D710" s="121"/>
      <c r="E710" s="121"/>
      <c r="F710" s="121"/>
      <c r="G710" s="111"/>
      <c r="H710" s="121"/>
      <c r="I710" s="121"/>
      <c r="J710" s="121"/>
      <c r="K710" s="121"/>
      <c r="L710" s="121"/>
      <c r="M710" s="121"/>
      <c r="N710" s="121"/>
      <c r="O710" s="121"/>
      <c r="P710" s="121"/>
      <c r="Q710" s="121"/>
      <c r="R710" s="121"/>
      <c r="S710" s="121"/>
      <c r="T710" s="121"/>
      <c r="U710" s="121"/>
      <c r="V710" s="121"/>
      <c r="W710" s="121"/>
      <c r="X710" s="121"/>
      <c r="Y710" s="121"/>
      <c r="Z710" s="122"/>
      <c r="AA710" s="121"/>
      <c r="AB710" s="123"/>
    </row>
    <row r="711" spans="2:28" ht="15.75" customHeight="1" x14ac:dyDescent="0.3">
      <c r="B711" s="121"/>
      <c r="C711" s="121"/>
      <c r="D711" s="121"/>
      <c r="E711" s="121"/>
      <c r="F711" s="121"/>
      <c r="G711" s="111"/>
      <c r="H711" s="121"/>
      <c r="I711" s="121"/>
      <c r="J711" s="121"/>
      <c r="K711" s="121"/>
      <c r="L711" s="121"/>
      <c r="M711" s="121"/>
      <c r="N711" s="121"/>
      <c r="O711" s="121"/>
      <c r="P711" s="121"/>
      <c r="Q711" s="121"/>
      <c r="R711" s="121"/>
      <c r="S711" s="121"/>
      <c r="T711" s="121"/>
      <c r="U711" s="121"/>
      <c r="V711" s="121"/>
      <c r="W711" s="121"/>
      <c r="X711" s="121"/>
      <c r="Y711" s="121"/>
      <c r="Z711" s="122"/>
      <c r="AA711" s="121"/>
      <c r="AB711" s="123"/>
    </row>
    <row r="712" spans="2:28" ht="15.75" customHeight="1" x14ac:dyDescent="0.3">
      <c r="B712" s="121"/>
      <c r="C712" s="121"/>
      <c r="D712" s="121"/>
      <c r="E712" s="121"/>
      <c r="F712" s="121"/>
      <c r="G712" s="111"/>
      <c r="H712" s="121"/>
      <c r="I712" s="121"/>
      <c r="J712" s="121"/>
      <c r="K712" s="121"/>
      <c r="L712" s="121"/>
      <c r="M712" s="121"/>
      <c r="N712" s="121"/>
      <c r="O712" s="121"/>
      <c r="P712" s="121"/>
      <c r="Q712" s="121"/>
      <c r="R712" s="121"/>
      <c r="S712" s="121"/>
      <c r="T712" s="121"/>
      <c r="U712" s="121"/>
      <c r="V712" s="121"/>
      <c r="W712" s="121"/>
      <c r="X712" s="121"/>
      <c r="Y712" s="121"/>
      <c r="Z712" s="122"/>
      <c r="AA712" s="121"/>
      <c r="AB712" s="123"/>
    </row>
    <row r="713" spans="2:28" ht="15.75" customHeight="1" x14ac:dyDescent="0.3">
      <c r="B713" s="121"/>
      <c r="C713" s="121"/>
      <c r="D713" s="121"/>
      <c r="E713" s="121"/>
      <c r="F713" s="121"/>
      <c r="G713" s="111"/>
      <c r="H713" s="121"/>
      <c r="I713" s="121"/>
      <c r="J713" s="121"/>
      <c r="K713" s="121"/>
      <c r="L713" s="121"/>
      <c r="M713" s="121"/>
      <c r="N713" s="121"/>
      <c r="O713" s="121"/>
      <c r="P713" s="121"/>
      <c r="Q713" s="121"/>
      <c r="R713" s="121"/>
      <c r="S713" s="121"/>
      <c r="T713" s="121"/>
      <c r="U713" s="121"/>
      <c r="V713" s="121"/>
      <c r="W713" s="121"/>
      <c r="X713" s="121"/>
      <c r="Y713" s="121"/>
      <c r="Z713" s="122"/>
      <c r="AA713" s="121"/>
      <c r="AB713" s="123"/>
    </row>
    <row r="714" spans="2:28" ht="15.75" customHeight="1" x14ac:dyDescent="0.3">
      <c r="B714" s="121"/>
      <c r="C714" s="121"/>
      <c r="D714" s="121"/>
      <c r="E714" s="121"/>
      <c r="F714" s="121"/>
      <c r="G714" s="111"/>
      <c r="H714" s="121"/>
      <c r="I714" s="121"/>
      <c r="J714" s="121"/>
      <c r="K714" s="121"/>
      <c r="L714" s="121"/>
      <c r="M714" s="121"/>
      <c r="N714" s="121"/>
      <c r="O714" s="121"/>
      <c r="P714" s="121"/>
      <c r="Q714" s="121"/>
      <c r="R714" s="121"/>
      <c r="S714" s="121"/>
      <c r="T714" s="121"/>
      <c r="U714" s="121"/>
      <c r="V714" s="121"/>
      <c r="W714" s="121"/>
      <c r="X714" s="121"/>
      <c r="Y714" s="121"/>
      <c r="Z714" s="122"/>
      <c r="AA714" s="121"/>
      <c r="AB714" s="123"/>
    </row>
    <row r="715" spans="2:28" ht="15.75" customHeight="1" x14ac:dyDescent="0.3">
      <c r="B715" s="121"/>
      <c r="C715" s="121"/>
      <c r="D715" s="121"/>
      <c r="E715" s="121"/>
      <c r="F715" s="121"/>
      <c r="G715" s="111"/>
      <c r="H715" s="121"/>
      <c r="I715" s="121"/>
      <c r="J715" s="121"/>
      <c r="K715" s="121"/>
      <c r="L715" s="121"/>
      <c r="M715" s="121"/>
      <c r="N715" s="121"/>
      <c r="O715" s="121"/>
      <c r="P715" s="121"/>
      <c r="Q715" s="121"/>
      <c r="R715" s="121"/>
      <c r="S715" s="121"/>
      <c r="T715" s="121"/>
      <c r="U715" s="121"/>
      <c r="V715" s="121"/>
      <c r="W715" s="121"/>
      <c r="X715" s="121"/>
      <c r="Y715" s="121"/>
      <c r="Z715" s="122"/>
      <c r="AA715" s="121"/>
      <c r="AB715" s="123"/>
    </row>
    <row r="716" spans="2:28" ht="15.75" customHeight="1" x14ac:dyDescent="0.3">
      <c r="B716" s="121"/>
      <c r="C716" s="121"/>
      <c r="D716" s="121"/>
      <c r="E716" s="121"/>
      <c r="F716" s="121"/>
      <c r="G716" s="111"/>
      <c r="H716" s="121"/>
      <c r="I716" s="121"/>
      <c r="J716" s="121"/>
      <c r="K716" s="121"/>
      <c r="L716" s="121"/>
      <c r="M716" s="121"/>
      <c r="N716" s="121"/>
      <c r="O716" s="121"/>
      <c r="P716" s="121"/>
      <c r="Q716" s="121"/>
      <c r="R716" s="121"/>
      <c r="S716" s="121"/>
      <c r="T716" s="121"/>
      <c r="U716" s="121"/>
      <c r="V716" s="121"/>
      <c r="W716" s="121"/>
      <c r="X716" s="121"/>
      <c r="Y716" s="121"/>
      <c r="Z716" s="122"/>
      <c r="AA716" s="121"/>
      <c r="AB716" s="123"/>
    </row>
    <row r="717" spans="2:28" ht="15.75" customHeight="1" x14ac:dyDescent="0.3">
      <c r="B717" s="121"/>
      <c r="C717" s="121"/>
      <c r="D717" s="121"/>
      <c r="E717" s="121"/>
      <c r="F717" s="121"/>
      <c r="G717" s="111"/>
      <c r="H717" s="121"/>
      <c r="I717" s="121"/>
      <c r="J717" s="121"/>
      <c r="K717" s="121"/>
      <c r="L717" s="121"/>
      <c r="M717" s="121"/>
      <c r="N717" s="121"/>
      <c r="O717" s="121"/>
      <c r="P717" s="121"/>
      <c r="Q717" s="121"/>
      <c r="R717" s="121"/>
      <c r="S717" s="121"/>
      <c r="T717" s="121"/>
      <c r="U717" s="121"/>
      <c r="V717" s="121"/>
      <c r="W717" s="121"/>
      <c r="X717" s="121"/>
      <c r="Y717" s="121"/>
      <c r="Z717" s="122"/>
      <c r="AA717" s="121"/>
      <c r="AB717" s="123"/>
    </row>
    <row r="718" spans="2:28" ht="15.75" customHeight="1" x14ac:dyDescent="0.3">
      <c r="B718" s="121"/>
      <c r="C718" s="121"/>
      <c r="D718" s="121"/>
      <c r="E718" s="121"/>
      <c r="F718" s="121"/>
      <c r="G718" s="111"/>
      <c r="H718" s="121"/>
      <c r="I718" s="121"/>
      <c r="J718" s="121"/>
      <c r="K718" s="121"/>
      <c r="L718" s="121"/>
      <c r="M718" s="121"/>
      <c r="N718" s="121"/>
      <c r="O718" s="121"/>
      <c r="P718" s="121"/>
      <c r="Q718" s="121"/>
      <c r="R718" s="121"/>
      <c r="S718" s="121"/>
      <c r="T718" s="121"/>
      <c r="U718" s="121"/>
      <c r="V718" s="121"/>
      <c r="W718" s="121"/>
      <c r="X718" s="121"/>
      <c r="Y718" s="121"/>
      <c r="Z718" s="122"/>
      <c r="AA718" s="121"/>
      <c r="AB718" s="123"/>
    </row>
    <row r="719" spans="2:28" ht="15.75" customHeight="1" x14ac:dyDescent="0.3">
      <c r="B719" s="121"/>
      <c r="C719" s="121"/>
      <c r="D719" s="121"/>
      <c r="E719" s="121"/>
      <c r="F719" s="121"/>
      <c r="G719" s="111"/>
      <c r="H719" s="121"/>
      <c r="I719" s="121"/>
      <c r="J719" s="121"/>
      <c r="K719" s="121"/>
      <c r="L719" s="121"/>
      <c r="M719" s="121"/>
      <c r="N719" s="121"/>
      <c r="O719" s="121"/>
      <c r="P719" s="121"/>
      <c r="Q719" s="121"/>
      <c r="R719" s="121"/>
      <c r="S719" s="121"/>
      <c r="T719" s="121"/>
      <c r="U719" s="121"/>
      <c r="V719" s="121"/>
      <c r="W719" s="121"/>
      <c r="X719" s="121"/>
      <c r="Y719" s="121"/>
      <c r="Z719" s="122"/>
      <c r="AA719" s="121"/>
      <c r="AB719" s="123"/>
    </row>
    <row r="720" spans="2:28" ht="15.75" customHeight="1" x14ac:dyDescent="0.3">
      <c r="B720" s="121"/>
      <c r="C720" s="121"/>
      <c r="D720" s="121"/>
      <c r="E720" s="121"/>
      <c r="F720" s="121"/>
      <c r="G720" s="111"/>
      <c r="H720" s="121"/>
      <c r="I720" s="121"/>
      <c r="J720" s="121"/>
      <c r="K720" s="121"/>
      <c r="L720" s="121"/>
      <c r="M720" s="121"/>
      <c r="N720" s="121"/>
      <c r="O720" s="121"/>
      <c r="P720" s="121"/>
      <c r="Q720" s="121"/>
      <c r="R720" s="121"/>
      <c r="S720" s="121"/>
      <c r="T720" s="121"/>
      <c r="U720" s="121"/>
      <c r="V720" s="121"/>
      <c r="W720" s="121"/>
      <c r="X720" s="121"/>
      <c r="Y720" s="121"/>
      <c r="Z720" s="122"/>
      <c r="AA720" s="121"/>
      <c r="AB720" s="123"/>
    </row>
    <row r="721" spans="2:28" ht="15.75" customHeight="1" x14ac:dyDescent="0.3">
      <c r="B721" s="121"/>
      <c r="C721" s="121"/>
      <c r="D721" s="121"/>
      <c r="E721" s="121"/>
      <c r="F721" s="121"/>
      <c r="G721" s="111"/>
      <c r="H721" s="121"/>
      <c r="I721" s="121"/>
      <c r="J721" s="121"/>
      <c r="K721" s="121"/>
      <c r="L721" s="121"/>
      <c r="M721" s="121"/>
      <c r="N721" s="121"/>
      <c r="O721" s="121"/>
      <c r="P721" s="121"/>
      <c r="Q721" s="121"/>
      <c r="R721" s="121"/>
      <c r="S721" s="121"/>
      <c r="T721" s="121"/>
      <c r="U721" s="121"/>
      <c r="V721" s="121"/>
      <c r="W721" s="121"/>
      <c r="X721" s="121"/>
      <c r="Y721" s="121"/>
      <c r="Z721" s="122"/>
      <c r="AA721" s="121"/>
      <c r="AB721" s="123"/>
    </row>
    <row r="722" spans="2:28" ht="15.75" customHeight="1" x14ac:dyDescent="0.3">
      <c r="B722" s="121"/>
      <c r="C722" s="121"/>
      <c r="D722" s="121"/>
      <c r="E722" s="121"/>
      <c r="F722" s="121"/>
      <c r="G722" s="111"/>
      <c r="H722" s="121"/>
      <c r="I722" s="121"/>
      <c r="J722" s="121"/>
      <c r="K722" s="121"/>
      <c r="L722" s="121"/>
      <c r="M722" s="121"/>
      <c r="N722" s="121"/>
      <c r="O722" s="121"/>
      <c r="P722" s="121"/>
      <c r="Q722" s="121"/>
      <c r="R722" s="121"/>
      <c r="S722" s="121"/>
      <c r="T722" s="121"/>
      <c r="U722" s="121"/>
      <c r="V722" s="121"/>
      <c r="W722" s="121"/>
      <c r="X722" s="121"/>
      <c r="Y722" s="121"/>
      <c r="Z722" s="122"/>
      <c r="AA722" s="121"/>
      <c r="AB722" s="123"/>
    </row>
    <row r="723" spans="2:28" ht="15.75" customHeight="1" x14ac:dyDescent="0.3">
      <c r="B723" s="121"/>
      <c r="C723" s="121"/>
      <c r="D723" s="121"/>
      <c r="E723" s="121"/>
      <c r="F723" s="121"/>
      <c r="G723" s="111"/>
      <c r="H723" s="121"/>
      <c r="I723" s="121"/>
      <c r="J723" s="121"/>
      <c r="K723" s="121"/>
      <c r="L723" s="121"/>
      <c r="M723" s="121"/>
      <c r="N723" s="121"/>
      <c r="O723" s="121"/>
      <c r="P723" s="121"/>
      <c r="Q723" s="121"/>
      <c r="R723" s="121"/>
      <c r="S723" s="121"/>
      <c r="T723" s="121"/>
      <c r="U723" s="121"/>
      <c r="V723" s="121"/>
      <c r="W723" s="121"/>
      <c r="X723" s="121"/>
      <c r="Y723" s="121"/>
      <c r="Z723" s="122"/>
      <c r="AA723" s="121"/>
      <c r="AB723" s="123"/>
    </row>
    <row r="724" spans="2:28" ht="15.75" customHeight="1" x14ac:dyDescent="0.3">
      <c r="B724" s="121"/>
      <c r="C724" s="121"/>
      <c r="D724" s="121"/>
      <c r="E724" s="121"/>
      <c r="F724" s="121"/>
      <c r="G724" s="111"/>
      <c r="H724" s="121"/>
      <c r="I724" s="121"/>
      <c r="J724" s="121"/>
      <c r="K724" s="121"/>
      <c r="L724" s="121"/>
      <c r="M724" s="121"/>
      <c r="N724" s="121"/>
      <c r="O724" s="121"/>
      <c r="P724" s="121"/>
      <c r="Q724" s="121"/>
      <c r="R724" s="121"/>
      <c r="S724" s="121"/>
      <c r="T724" s="121"/>
      <c r="U724" s="121"/>
      <c r="V724" s="121"/>
      <c r="W724" s="121"/>
      <c r="X724" s="121"/>
      <c r="Y724" s="121"/>
      <c r="Z724" s="122"/>
      <c r="AA724" s="121"/>
      <c r="AB724" s="123"/>
    </row>
    <row r="725" spans="2:28" ht="15.75" customHeight="1" x14ac:dyDescent="0.3">
      <c r="B725" s="121"/>
      <c r="C725" s="121"/>
      <c r="D725" s="121"/>
      <c r="E725" s="121"/>
      <c r="F725" s="121"/>
      <c r="G725" s="111"/>
      <c r="H725" s="121"/>
      <c r="I725" s="121"/>
      <c r="J725" s="121"/>
      <c r="K725" s="121"/>
      <c r="L725" s="121"/>
      <c r="M725" s="121"/>
      <c r="N725" s="121"/>
      <c r="O725" s="121"/>
      <c r="P725" s="121"/>
      <c r="Q725" s="121"/>
      <c r="R725" s="121"/>
      <c r="S725" s="121"/>
      <c r="T725" s="121"/>
      <c r="U725" s="121"/>
      <c r="V725" s="121"/>
      <c r="W725" s="121"/>
      <c r="X725" s="121"/>
      <c r="Y725" s="121"/>
      <c r="Z725" s="122"/>
      <c r="AA725" s="121"/>
      <c r="AB725" s="123"/>
    </row>
    <row r="726" spans="2:28" ht="15.75" customHeight="1" x14ac:dyDescent="0.3">
      <c r="B726" s="121"/>
      <c r="C726" s="121"/>
      <c r="D726" s="121"/>
      <c r="E726" s="121"/>
      <c r="F726" s="121"/>
      <c r="G726" s="111"/>
      <c r="H726" s="121"/>
      <c r="I726" s="121"/>
      <c r="J726" s="121"/>
      <c r="K726" s="121"/>
      <c r="L726" s="121"/>
      <c r="M726" s="121"/>
      <c r="N726" s="121"/>
      <c r="O726" s="121"/>
      <c r="P726" s="121"/>
      <c r="Q726" s="121"/>
      <c r="R726" s="121"/>
      <c r="S726" s="121"/>
      <c r="T726" s="121"/>
      <c r="U726" s="121"/>
      <c r="V726" s="121"/>
      <c r="W726" s="121"/>
      <c r="X726" s="121"/>
      <c r="Y726" s="121"/>
      <c r="Z726" s="122"/>
      <c r="AA726" s="121"/>
      <c r="AB726" s="123"/>
    </row>
    <row r="727" spans="2:28" ht="15.75" customHeight="1" x14ac:dyDescent="0.3">
      <c r="B727" s="121"/>
      <c r="C727" s="121"/>
      <c r="D727" s="121"/>
      <c r="E727" s="121"/>
      <c r="F727" s="121"/>
      <c r="G727" s="111"/>
      <c r="H727" s="121"/>
      <c r="I727" s="121"/>
      <c r="J727" s="121"/>
      <c r="K727" s="121"/>
      <c r="L727" s="121"/>
      <c r="M727" s="121"/>
      <c r="N727" s="121"/>
      <c r="O727" s="121"/>
      <c r="P727" s="121"/>
      <c r="Q727" s="121"/>
      <c r="R727" s="121"/>
      <c r="S727" s="121"/>
      <c r="T727" s="121"/>
      <c r="U727" s="121"/>
      <c r="V727" s="121"/>
      <c r="W727" s="121"/>
      <c r="X727" s="121"/>
      <c r="Y727" s="121"/>
      <c r="Z727" s="122"/>
      <c r="AA727" s="121"/>
      <c r="AB727" s="123"/>
    </row>
    <row r="728" spans="2:28" ht="15.75" customHeight="1" x14ac:dyDescent="0.3">
      <c r="B728" s="121"/>
      <c r="C728" s="121"/>
      <c r="D728" s="121"/>
      <c r="E728" s="121"/>
      <c r="F728" s="121"/>
      <c r="G728" s="111"/>
      <c r="H728" s="121"/>
      <c r="I728" s="121"/>
      <c r="J728" s="121"/>
      <c r="K728" s="121"/>
      <c r="L728" s="121"/>
      <c r="M728" s="121"/>
      <c r="N728" s="121"/>
      <c r="O728" s="121"/>
      <c r="P728" s="121"/>
      <c r="Q728" s="121"/>
      <c r="R728" s="121"/>
      <c r="S728" s="121"/>
      <c r="T728" s="121"/>
      <c r="U728" s="121"/>
      <c r="V728" s="121"/>
      <c r="W728" s="121"/>
      <c r="X728" s="121"/>
      <c r="Y728" s="121"/>
      <c r="Z728" s="122"/>
      <c r="AA728" s="121"/>
      <c r="AB728" s="123"/>
    </row>
    <row r="729" spans="2:28" ht="15.75" customHeight="1" x14ac:dyDescent="0.3">
      <c r="B729" s="121"/>
      <c r="C729" s="121"/>
      <c r="D729" s="121"/>
      <c r="E729" s="121"/>
      <c r="F729" s="121"/>
      <c r="G729" s="111"/>
      <c r="H729" s="121"/>
      <c r="I729" s="121"/>
      <c r="J729" s="121"/>
      <c r="K729" s="121"/>
      <c r="L729" s="121"/>
      <c r="M729" s="121"/>
      <c r="N729" s="121"/>
      <c r="O729" s="121"/>
      <c r="P729" s="121"/>
      <c r="Q729" s="121"/>
      <c r="R729" s="121"/>
      <c r="S729" s="121"/>
      <c r="T729" s="121"/>
      <c r="U729" s="121"/>
      <c r="V729" s="121"/>
      <c r="W729" s="121"/>
      <c r="X729" s="121"/>
      <c r="Y729" s="121"/>
      <c r="Z729" s="122"/>
      <c r="AA729" s="121"/>
      <c r="AB729" s="123"/>
    </row>
    <row r="730" spans="2:28" ht="15.75" customHeight="1" x14ac:dyDescent="0.3">
      <c r="B730" s="121"/>
      <c r="C730" s="121"/>
      <c r="D730" s="121"/>
      <c r="E730" s="121"/>
      <c r="F730" s="121"/>
      <c r="G730" s="111"/>
      <c r="H730" s="121"/>
      <c r="I730" s="121"/>
      <c r="J730" s="121"/>
      <c r="K730" s="121"/>
      <c r="L730" s="121"/>
      <c r="M730" s="121"/>
      <c r="N730" s="121"/>
      <c r="O730" s="121"/>
      <c r="P730" s="121"/>
      <c r="Q730" s="121"/>
      <c r="R730" s="121"/>
      <c r="S730" s="121"/>
      <c r="T730" s="121"/>
      <c r="U730" s="121"/>
      <c r="V730" s="121"/>
      <c r="W730" s="121"/>
      <c r="X730" s="121"/>
      <c r="Y730" s="121"/>
      <c r="Z730" s="122"/>
      <c r="AA730" s="121"/>
      <c r="AB730" s="123"/>
    </row>
    <row r="731" spans="2:28" ht="15.75" customHeight="1" x14ac:dyDescent="0.3">
      <c r="B731" s="121"/>
      <c r="C731" s="121"/>
      <c r="D731" s="121"/>
      <c r="E731" s="121"/>
      <c r="F731" s="121"/>
      <c r="G731" s="111"/>
      <c r="H731" s="121"/>
      <c r="I731" s="121"/>
      <c r="J731" s="121"/>
      <c r="K731" s="121"/>
      <c r="L731" s="121"/>
      <c r="M731" s="121"/>
      <c r="N731" s="121"/>
      <c r="O731" s="121"/>
      <c r="P731" s="121"/>
      <c r="Q731" s="121"/>
      <c r="R731" s="121"/>
      <c r="S731" s="121"/>
      <c r="T731" s="121"/>
      <c r="U731" s="121"/>
      <c r="V731" s="121"/>
      <c r="W731" s="121"/>
      <c r="X731" s="121"/>
      <c r="Y731" s="121"/>
      <c r="Z731" s="122"/>
      <c r="AA731" s="121"/>
      <c r="AB731" s="123"/>
    </row>
    <row r="732" spans="2:28" ht="15.75" customHeight="1" x14ac:dyDescent="0.3">
      <c r="B732" s="121"/>
      <c r="C732" s="121"/>
      <c r="D732" s="121"/>
      <c r="E732" s="121"/>
      <c r="F732" s="121"/>
      <c r="G732" s="111"/>
      <c r="H732" s="121"/>
      <c r="I732" s="121"/>
      <c r="J732" s="121"/>
      <c r="K732" s="121"/>
      <c r="L732" s="121"/>
      <c r="M732" s="121"/>
      <c r="N732" s="121"/>
      <c r="O732" s="121"/>
      <c r="P732" s="121"/>
      <c r="Q732" s="121"/>
      <c r="R732" s="121"/>
      <c r="S732" s="121"/>
      <c r="T732" s="121"/>
      <c r="U732" s="121"/>
      <c r="V732" s="121"/>
      <c r="W732" s="121"/>
      <c r="X732" s="121"/>
      <c r="Y732" s="121"/>
      <c r="Z732" s="122"/>
      <c r="AA732" s="121"/>
      <c r="AB732" s="123"/>
    </row>
    <row r="733" spans="2:28" ht="15.75" customHeight="1" x14ac:dyDescent="0.3">
      <c r="B733" s="121"/>
      <c r="C733" s="121"/>
      <c r="D733" s="121"/>
      <c r="E733" s="121"/>
      <c r="F733" s="121"/>
      <c r="G733" s="111"/>
      <c r="H733" s="121"/>
      <c r="I733" s="121"/>
      <c r="J733" s="121"/>
      <c r="K733" s="121"/>
      <c r="L733" s="121"/>
      <c r="M733" s="121"/>
      <c r="N733" s="121"/>
      <c r="O733" s="121"/>
      <c r="P733" s="121"/>
      <c r="Q733" s="121"/>
      <c r="R733" s="121"/>
      <c r="S733" s="121"/>
      <c r="T733" s="121"/>
      <c r="U733" s="121"/>
      <c r="V733" s="121"/>
      <c r="W733" s="121"/>
      <c r="X733" s="121"/>
      <c r="Y733" s="121"/>
      <c r="Z733" s="122"/>
      <c r="AA733" s="121"/>
      <c r="AB733" s="123"/>
    </row>
    <row r="734" spans="2:28" ht="15.75" customHeight="1" x14ac:dyDescent="0.3">
      <c r="B734" s="121"/>
      <c r="C734" s="121"/>
      <c r="D734" s="121"/>
      <c r="E734" s="121"/>
      <c r="F734" s="121"/>
      <c r="G734" s="111"/>
      <c r="H734" s="121"/>
      <c r="I734" s="121"/>
      <c r="J734" s="121"/>
      <c r="K734" s="121"/>
      <c r="L734" s="121"/>
      <c r="M734" s="121"/>
      <c r="N734" s="121"/>
      <c r="O734" s="121"/>
      <c r="P734" s="121"/>
      <c r="Q734" s="121"/>
      <c r="R734" s="121"/>
      <c r="S734" s="121"/>
      <c r="T734" s="121"/>
      <c r="U734" s="121"/>
      <c r="V734" s="121"/>
      <c r="W734" s="121"/>
      <c r="X734" s="121"/>
      <c r="Y734" s="121"/>
      <c r="Z734" s="122"/>
      <c r="AA734" s="121"/>
      <c r="AB734" s="123"/>
    </row>
    <row r="735" spans="2:28" ht="15.75" customHeight="1" x14ac:dyDescent="0.3">
      <c r="B735" s="121"/>
      <c r="C735" s="121"/>
      <c r="D735" s="121"/>
      <c r="E735" s="121"/>
      <c r="F735" s="121"/>
      <c r="G735" s="111"/>
      <c r="H735" s="121"/>
      <c r="I735" s="121"/>
      <c r="J735" s="121"/>
      <c r="K735" s="121"/>
      <c r="L735" s="121"/>
      <c r="M735" s="121"/>
      <c r="N735" s="121"/>
      <c r="O735" s="121"/>
      <c r="P735" s="121"/>
      <c r="Q735" s="121"/>
      <c r="R735" s="121"/>
      <c r="S735" s="121"/>
      <c r="T735" s="121"/>
      <c r="U735" s="121"/>
      <c r="V735" s="121"/>
      <c r="W735" s="121"/>
      <c r="X735" s="121"/>
      <c r="Y735" s="121"/>
      <c r="Z735" s="122"/>
      <c r="AA735" s="121"/>
      <c r="AB735" s="123"/>
    </row>
    <row r="736" spans="2:28" ht="15.75" customHeight="1" x14ac:dyDescent="0.3">
      <c r="B736" s="121"/>
      <c r="C736" s="121"/>
      <c r="D736" s="121"/>
      <c r="E736" s="121"/>
      <c r="F736" s="121"/>
      <c r="G736" s="111"/>
      <c r="H736" s="121"/>
      <c r="I736" s="121"/>
      <c r="J736" s="121"/>
      <c r="K736" s="121"/>
      <c r="L736" s="121"/>
      <c r="M736" s="121"/>
      <c r="N736" s="121"/>
      <c r="O736" s="121"/>
      <c r="P736" s="121"/>
      <c r="Q736" s="121"/>
      <c r="R736" s="121"/>
      <c r="S736" s="121"/>
      <c r="T736" s="121"/>
      <c r="U736" s="121"/>
      <c r="V736" s="121"/>
      <c r="W736" s="121"/>
      <c r="X736" s="121"/>
      <c r="Y736" s="121"/>
      <c r="Z736" s="122"/>
      <c r="AA736" s="121"/>
      <c r="AB736" s="123"/>
    </row>
    <row r="737" spans="2:28" ht="15.75" customHeight="1" x14ac:dyDescent="0.3">
      <c r="B737" s="121"/>
      <c r="C737" s="121"/>
      <c r="D737" s="121"/>
      <c r="E737" s="121"/>
      <c r="F737" s="121"/>
      <c r="G737" s="111"/>
      <c r="H737" s="121"/>
      <c r="I737" s="121"/>
      <c r="J737" s="121"/>
      <c r="K737" s="121"/>
      <c r="L737" s="121"/>
      <c r="M737" s="121"/>
      <c r="N737" s="121"/>
      <c r="O737" s="121"/>
      <c r="P737" s="121"/>
      <c r="Q737" s="121"/>
      <c r="R737" s="121"/>
      <c r="S737" s="121"/>
      <c r="T737" s="121"/>
      <c r="U737" s="121"/>
      <c r="V737" s="121"/>
      <c r="W737" s="121"/>
      <c r="X737" s="121"/>
      <c r="Y737" s="121"/>
      <c r="Z737" s="122"/>
      <c r="AA737" s="121"/>
      <c r="AB737" s="123"/>
    </row>
    <row r="738" spans="2:28" ht="15.75" customHeight="1" x14ac:dyDescent="0.3">
      <c r="B738" s="121"/>
      <c r="C738" s="121"/>
      <c r="D738" s="121"/>
      <c r="E738" s="121"/>
      <c r="F738" s="121"/>
      <c r="G738" s="111"/>
      <c r="H738" s="121"/>
      <c r="I738" s="121"/>
      <c r="J738" s="121"/>
      <c r="K738" s="121"/>
      <c r="L738" s="121"/>
      <c r="M738" s="121"/>
      <c r="N738" s="121"/>
      <c r="O738" s="121"/>
      <c r="P738" s="121"/>
      <c r="Q738" s="121"/>
      <c r="R738" s="121"/>
      <c r="S738" s="121"/>
      <c r="T738" s="121"/>
      <c r="U738" s="121"/>
      <c r="V738" s="121"/>
      <c r="W738" s="121"/>
      <c r="X738" s="121"/>
      <c r="Y738" s="121"/>
      <c r="Z738" s="122"/>
      <c r="AA738" s="121"/>
      <c r="AB738" s="123"/>
    </row>
    <row r="739" spans="2:28" ht="15.75" customHeight="1" x14ac:dyDescent="0.3">
      <c r="B739" s="121"/>
      <c r="C739" s="121"/>
      <c r="D739" s="121"/>
      <c r="E739" s="121"/>
      <c r="F739" s="121"/>
      <c r="G739" s="111"/>
      <c r="H739" s="121"/>
      <c r="I739" s="121"/>
      <c r="J739" s="121"/>
      <c r="K739" s="121"/>
      <c r="L739" s="121"/>
      <c r="M739" s="121"/>
      <c r="N739" s="121"/>
      <c r="O739" s="121"/>
      <c r="P739" s="121"/>
      <c r="Q739" s="121"/>
      <c r="R739" s="121"/>
      <c r="S739" s="121"/>
      <c r="T739" s="121"/>
      <c r="U739" s="121"/>
      <c r="V739" s="121"/>
      <c r="W739" s="121"/>
      <c r="X739" s="121"/>
      <c r="Y739" s="121"/>
      <c r="Z739" s="122"/>
      <c r="AA739" s="121"/>
      <c r="AB739" s="123"/>
    </row>
    <row r="740" spans="2:28" ht="15.75" customHeight="1" x14ac:dyDescent="0.3">
      <c r="B740" s="121"/>
      <c r="C740" s="121"/>
      <c r="D740" s="121"/>
      <c r="E740" s="121"/>
      <c r="F740" s="121"/>
      <c r="G740" s="111"/>
      <c r="H740" s="121"/>
      <c r="I740" s="121"/>
      <c r="J740" s="121"/>
      <c r="K740" s="121"/>
      <c r="L740" s="121"/>
      <c r="M740" s="121"/>
      <c r="N740" s="121"/>
      <c r="O740" s="121"/>
      <c r="P740" s="121"/>
      <c r="Q740" s="121"/>
      <c r="R740" s="121"/>
      <c r="S740" s="121"/>
      <c r="T740" s="121"/>
      <c r="U740" s="121"/>
      <c r="V740" s="121"/>
      <c r="W740" s="121"/>
      <c r="X740" s="121"/>
      <c r="Y740" s="121"/>
      <c r="Z740" s="122"/>
      <c r="AA740" s="121"/>
      <c r="AB740" s="123"/>
    </row>
    <row r="741" spans="2:28" ht="15.75" customHeight="1" x14ac:dyDescent="0.3">
      <c r="B741" s="121"/>
      <c r="C741" s="121"/>
      <c r="D741" s="121"/>
      <c r="E741" s="121"/>
      <c r="F741" s="121"/>
      <c r="G741" s="111"/>
      <c r="H741" s="121"/>
      <c r="I741" s="121"/>
      <c r="J741" s="121"/>
      <c r="K741" s="121"/>
      <c r="L741" s="121"/>
      <c r="M741" s="121"/>
      <c r="N741" s="121"/>
      <c r="O741" s="121"/>
      <c r="P741" s="121"/>
      <c r="Q741" s="121"/>
      <c r="R741" s="121"/>
      <c r="S741" s="121"/>
      <c r="T741" s="121"/>
      <c r="U741" s="121"/>
      <c r="V741" s="121"/>
      <c r="W741" s="121"/>
      <c r="X741" s="121"/>
      <c r="Y741" s="121"/>
      <c r="Z741" s="122"/>
      <c r="AA741" s="121"/>
      <c r="AB741" s="123"/>
    </row>
    <row r="742" spans="2:28" ht="15.75" customHeight="1" x14ac:dyDescent="0.3">
      <c r="B742" s="121"/>
      <c r="C742" s="121"/>
      <c r="D742" s="121"/>
      <c r="E742" s="121"/>
      <c r="F742" s="121"/>
      <c r="G742" s="111"/>
      <c r="H742" s="121"/>
      <c r="I742" s="121"/>
      <c r="J742" s="121"/>
      <c r="K742" s="121"/>
      <c r="L742" s="121"/>
      <c r="M742" s="121"/>
      <c r="N742" s="121"/>
      <c r="O742" s="121"/>
      <c r="P742" s="121"/>
      <c r="Q742" s="121"/>
      <c r="R742" s="121"/>
      <c r="S742" s="121"/>
      <c r="T742" s="121"/>
      <c r="U742" s="121"/>
      <c r="V742" s="121"/>
      <c r="W742" s="121"/>
      <c r="X742" s="121"/>
      <c r="Y742" s="121"/>
      <c r="Z742" s="122"/>
      <c r="AA742" s="121"/>
      <c r="AB742" s="123"/>
    </row>
    <row r="743" spans="2:28" ht="15.75" customHeight="1" x14ac:dyDescent="0.3">
      <c r="B743" s="121"/>
      <c r="C743" s="121"/>
      <c r="D743" s="121"/>
      <c r="E743" s="121"/>
      <c r="F743" s="121"/>
      <c r="G743" s="111"/>
      <c r="H743" s="121"/>
      <c r="I743" s="121"/>
      <c r="J743" s="121"/>
      <c r="K743" s="121"/>
      <c r="L743" s="121"/>
      <c r="M743" s="121"/>
      <c r="N743" s="121"/>
      <c r="O743" s="121"/>
      <c r="P743" s="121"/>
      <c r="Q743" s="121"/>
      <c r="R743" s="121"/>
      <c r="S743" s="121"/>
      <c r="T743" s="121"/>
      <c r="U743" s="121"/>
      <c r="V743" s="121"/>
      <c r="W743" s="121"/>
      <c r="X743" s="121"/>
      <c r="Y743" s="121"/>
      <c r="Z743" s="122"/>
      <c r="AA743" s="121"/>
      <c r="AB743" s="123"/>
    </row>
    <row r="744" spans="2:28" ht="15.75" customHeight="1" x14ac:dyDescent="0.3">
      <c r="B744" s="121"/>
      <c r="C744" s="121"/>
      <c r="D744" s="121"/>
      <c r="E744" s="121"/>
      <c r="F744" s="121"/>
      <c r="G744" s="111"/>
      <c r="H744" s="121"/>
      <c r="I744" s="121"/>
      <c r="J744" s="121"/>
      <c r="K744" s="121"/>
      <c r="L744" s="121"/>
      <c r="M744" s="121"/>
      <c r="N744" s="121"/>
      <c r="O744" s="121"/>
      <c r="P744" s="121"/>
      <c r="Q744" s="121"/>
      <c r="R744" s="121"/>
      <c r="S744" s="121"/>
      <c r="T744" s="121"/>
      <c r="U744" s="121"/>
      <c r="V744" s="121"/>
      <c r="W744" s="121"/>
      <c r="X744" s="121"/>
      <c r="Y744" s="121"/>
      <c r="Z744" s="122"/>
      <c r="AA744" s="121"/>
      <c r="AB744" s="123"/>
    </row>
    <row r="745" spans="2:28" ht="15.75" customHeight="1" x14ac:dyDescent="0.3">
      <c r="B745" s="121"/>
      <c r="C745" s="121"/>
      <c r="D745" s="121"/>
      <c r="E745" s="121"/>
      <c r="F745" s="121"/>
      <c r="G745" s="111"/>
      <c r="H745" s="121"/>
      <c r="I745" s="121"/>
      <c r="J745" s="121"/>
      <c r="K745" s="121"/>
      <c r="L745" s="121"/>
      <c r="M745" s="121"/>
      <c r="N745" s="121"/>
      <c r="O745" s="121"/>
      <c r="P745" s="121"/>
      <c r="Q745" s="121"/>
      <c r="R745" s="121"/>
      <c r="S745" s="121"/>
      <c r="T745" s="121"/>
      <c r="U745" s="121"/>
      <c r="V745" s="121"/>
      <c r="W745" s="121"/>
      <c r="X745" s="121"/>
      <c r="Y745" s="121"/>
      <c r="Z745" s="122"/>
      <c r="AA745" s="121"/>
      <c r="AB745" s="123"/>
    </row>
    <row r="746" spans="2:28" ht="15.75" customHeight="1" x14ac:dyDescent="0.3">
      <c r="B746" s="121"/>
      <c r="C746" s="121"/>
      <c r="D746" s="121"/>
      <c r="E746" s="121"/>
      <c r="F746" s="121"/>
      <c r="G746" s="111"/>
      <c r="H746" s="121"/>
      <c r="I746" s="121"/>
      <c r="J746" s="121"/>
      <c r="K746" s="121"/>
      <c r="L746" s="121"/>
      <c r="M746" s="121"/>
      <c r="N746" s="121"/>
      <c r="O746" s="121"/>
      <c r="P746" s="121"/>
      <c r="Q746" s="121"/>
      <c r="R746" s="121"/>
      <c r="S746" s="121"/>
      <c r="T746" s="121"/>
      <c r="U746" s="121"/>
      <c r="V746" s="121"/>
      <c r="W746" s="121"/>
      <c r="X746" s="121"/>
      <c r="Y746" s="121"/>
      <c r="Z746" s="122"/>
      <c r="AA746" s="121"/>
      <c r="AB746" s="123"/>
    </row>
    <row r="747" spans="2:28" ht="15.75" customHeight="1" x14ac:dyDescent="0.3">
      <c r="B747" s="121"/>
      <c r="C747" s="121"/>
      <c r="D747" s="121"/>
      <c r="E747" s="121"/>
      <c r="F747" s="121"/>
      <c r="G747" s="111"/>
      <c r="H747" s="121"/>
      <c r="I747" s="121"/>
      <c r="J747" s="121"/>
      <c r="K747" s="121"/>
      <c r="L747" s="121"/>
      <c r="M747" s="121"/>
      <c r="N747" s="121"/>
      <c r="O747" s="121"/>
      <c r="P747" s="121"/>
      <c r="Q747" s="121"/>
      <c r="R747" s="121"/>
      <c r="S747" s="121"/>
      <c r="T747" s="121"/>
      <c r="U747" s="121"/>
      <c r="V747" s="121"/>
      <c r="W747" s="121"/>
      <c r="X747" s="121"/>
      <c r="Y747" s="121"/>
      <c r="Z747" s="122"/>
      <c r="AA747" s="121"/>
      <c r="AB747" s="123"/>
    </row>
    <row r="748" spans="2:28" ht="15.75" customHeight="1" x14ac:dyDescent="0.3">
      <c r="B748" s="121"/>
      <c r="C748" s="121"/>
      <c r="D748" s="121"/>
      <c r="E748" s="121"/>
      <c r="F748" s="121"/>
      <c r="G748" s="111"/>
      <c r="H748" s="121"/>
      <c r="I748" s="121"/>
      <c r="J748" s="121"/>
      <c r="K748" s="121"/>
      <c r="L748" s="121"/>
      <c r="M748" s="121"/>
      <c r="N748" s="121"/>
      <c r="O748" s="121"/>
      <c r="P748" s="121"/>
      <c r="Q748" s="121"/>
      <c r="R748" s="121"/>
      <c r="S748" s="121"/>
      <c r="T748" s="121"/>
      <c r="U748" s="121"/>
      <c r="V748" s="121"/>
      <c r="W748" s="121"/>
      <c r="X748" s="121"/>
      <c r="Y748" s="121"/>
      <c r="Z748" s="122"/>
      <c r="AA748" s="121"/>
      <c r="AB748" s="123"/>
    </row>
    <row r="749" spans="2:28" ht="15.75" customHeight="1" x14ac:dyDescent="0.3">
      <c r="B749" s="121"/>
      <c r="C749" s="121"/>
      <c r="D749" s="121"/>
      <c r="E749" s="121"/>
      <c r="F749" s="121"/>
      <c r="G749" s="111"/>
      <c r="H749" s="121"/>
      <c r="I749" s="121"/>
      <c r="J749" s="121"/>
      <c r="K749" s="121"/>
      <c r="L749" s="121"/>
      <c r="M749" s="121"/>
      <c r="N749" s="121"/>
      <c r="O749" s="121"/>
      <c r="P749" s="121"/>
      <c r="Q749" s="121"/>
      <c r="R749" s="121"/>
      <c r="S749" s="121"/>
      <c r="T749" s="121"/>
      <c r="U749" s="121"/>
      <c r="V749" s="121"/>
      <c r="W749" s="121"/>
      <c r="X749" s="121"/>
      <c r="Y749" s="121"/>
      <c r="Z749" s="122"/>
      <c r="AA749" s="121"/>
      <c r="AB749" s="123"/>
    </row>
    <row r="750" spans="2:28" ht="15.75" customHeight="1" x14ac:dyDescent="0.3">
      <c r="B750" s="121"/>
      <c r="C750" s="121"/>
      <c r="D750" s="121"/>
      <c r="E750" s="121"/>
      <c r="F750" s="121"/>
      <c r="G750" s="111"/>
      <c r="H750" s="121"/>
      <c r="I750" s="121"/>
      <c r="J750" s="121"/>
      <c r="K750" s="121"/>
      <c r="L750" s="121"/>
      <c r="M750" s="121"/>
      <c r="N750" s="121"/>
      <c r="O750" s="121"/>
      <c r="P750" s="121"/>
      <c r="Q750" s="121"/>
      <c r="R750" s="121"/>
      <c r="S750" s="121"/>
      <c r="T750" s="121"/>
      <c r="U750" s="121"/>
      <c r="V750" s="121"/>
      <c r="W750" s="121"/>
      <c r="X750" s="121"/>
      <c r="Y750" s="121"/>
      <c r="Z750" s="122"/>
      <c r="AA750" s="121"/>
      <c r="AB750" s="123"/>
    </row>
    <row r="751" spans="2:28" ht="15.75" customHeight="1" x14ac:dyDescent="0.3">
      <c r="B751" s="121"/>
      <c r="C751" s="121"/>
      <c r="D751" s="121"/>
      <c r="E751" s="121"/>
      <c r="F751" s="121"/>
      <c r="G751" s="111"/>
      <c r="H751" s="121"/>
      <c r="I751" s="121"/>
      <c r="J751" s="121"/>
      <c r="K751" s="121"/>
      <c r="L751" s="121"/>
      <c r="M751" s="121"/>
      <c r="N751" s="121"/>
      <c r="O751" s="121"/>
      <c r="P751" s="121"/>
      <c r="Q751" s="121"/>
      <c r="R751" s="121"/>
      <c r="S751" s="121"/>
      <c r="T751" s="121"/>
      <c r="U751" s="121"/>
      <c r="V751" s="121"/>
      <c r="W751" s="121"/>
      <c r="X751" s="121"/>
      <c r="Y751" s="121"/>
      <c r="Z751" s="122"/>
      <c r="AA751" s="121"/>
      <c r="AB751" s="123"/>
    </row>
    <row r="752" spans="2:28" ht="15.75" customHeight="1" x14ac:dyDescent="0.3">
      <c r="B752" s="121"/>
      <c r="C752" s="121"/>
      <c r="D752" s="121"/>
      <c r="E752" s="121"/>
      <c r="F752" s="121"/>
      <c r="G752" s="111"/>
      <c r="H752" s="121"/>
      <c r="I752" s="121"/>
      <c r="J752" s="121"/>
      <c r="K752" s="121"/>
      <c r="L752" s="121"/>
      <c r="M752" s="121"/>
      <c r="N752" s="121"/>
      <c r="O752" s="121"/>
      <c r="P752" s="121"/>
      <c r="Q752" s="121"/>
      <c r="R752" s="121"/>
      <c r="S752" s="121"/>
      <c r="T752" s="121"/>
      <c r="U752" s="121"/>
      <c r="V752" s="121"/>
      <c r="W752" s="121"/>
      <c r="X752" s="121"/>
      <c r="Y752" s="121"/>
      <c r="Z752" s="122"/>
      <c r="AA752" s="121"/>
      <c r="AB752" s="123"/>
    </row>
    <row r="753" spans="2:28" ht="15.75" customHeight="1" x14ac:dyDescent="0.3">
      <c r="B753" s="121"/>
      <c r="C753" s="121"/>
      <c r="D753" s="121"/>
      <c r="E753" s="121"/>
      <c r="F753" s="121"/>
      <c r="G753" s="111"/>
      <c r="H753" s="121"/>
      <c r="I753" s="121"/>
      <c r="J753" s="121"/>
      <c r="K753" s="121"/>
      <c r="L753" s="121"/>
      <c r="M753" s="121"/>
      <c r="N753" s="121"/>
      <c r="O753" s="121"/>
      <c r="P753" s="121"/>
      <c r="Q753" s="121"/>
      <c r="R753" s="121"/>
      <c r="S753" s="121"/>
      <c r="T753" s="121"/>
      <c r="U753" s="121"/>
      <c r="V753" s="121"/>
      <c r="W753" s="121"/>
      <c r="X753" s="121"/>
      <c r="Y753" s="121"/>
      <c r="Z753" s="122"/>
      <c r="AA753" s="121"/>
      <c r="AB753" s="123"/>
    </row>
    <row r="754" spans="2:28" ht="15.75" customHeight="1" x14ac:dyDescent="0.3">
      <c r="B754" s="121"/>
      <c r="C754" s="121"/>
      <c r="D754" s="121"/>
      <c r="E754" s="121"/>
      <c r="F754" s="121"/>
      <c r="G754" s="111"/>
      <c r="H754" s="121"/>
      <c r="I754" s="121"/>
      <c r="J754" s="121"/>
      <c r="K754" s="121"/>
      <c r="L754" s="121"/>
      <c r="M754" s="121"/>
      <c r="N754" s="121"/>
      <c r="O754" s="121"/>
      <c r="P754" s="121"/>
      <c r="Q754" s="121"/>
      <c r="R754" s="121"/>
      <c r="S754" s="121"/>
      <c r="T754" s="121"/>
      <c r="U754" s="121"/>
      <c r="V754" s="121"/>
      <c r="W754" s="121"/>
      <c r="X754" s="121"/>
      <c r="Y754" s="121"/>
      <c r="Z754" s="122"/>
      <c r="AA754" s="121"/>
      <c r="AB754" s="123"/>
    </row>
    <row r="755" spans="2:28" ht="15.75" customHeight="1" x14ac:dyDescent="0.3">
      <c r="B755" s="121"/>
      <c r="C755" s="121"/>
      <c r="D755" s="121"/>
      <c r="E755" s="121"/>
      <c r="F755" s="121"/>
      <c r="G755" s="111"/>
      <c r="H755" s="121"/>
      <c r="I755" s="121"/>
      <c r="J755" s="121"/>
      <c r="K755" s="121"/>
      <c r="L755" s="121"/>
      <c r="M755" s="121"/>
      <c r="N755" s="121"/>
      <c r="O755" s="121"/>
      <c r="P755" s="121"/>
      <c r="Q755" s="121"/>
      <c r="R755" s="121"/>
      <c r="S755" s="121"/>
      <c r="T755" s="121"/>
      <c r="U755" s="121"/>
      <c r="V755" s="121"/>
      <c r="W755" s="121"/>
      <c r="X755" s="121"/>
      <c r="Y755" s="121"/>
      <c r="Z755" s="122"/>
      <c r="AA755" s="121"/>
      <c r="AB755" s="123"/>
    </row>
    <row r="756" spans="2:28" ht="15.75" customHeight="1" x14ac:dyDescent="0.3">
      <c r="B756" s="121"/>
      <c r="C756" s="121"/>
      <c r="D756" s="121"/>
      <c r="E756" s="121"/>
      <c r="F756" s="121"/>
      <c r="G756" s="111"/>
      <c r="H756" s="121"/>
      <c r="I756" s="121"/>
      <c r="J756" s="121"/>
      <c r="K756" s="121"/>
      <c r="L756" s="121"/>
      <c r="M756" s="121"/>
      <c r="N756" s="121"/>
      <c r="O756" s="121"/>
      <c r="P756" s="121"/>
      <c r="Q756" s="121"/>
      <c r="R756" s="121"/>
      <c r="S756" s="121"/>
      <c r="T756" s="121"/>
      <c r="U756" s="121"/>
      <c r="V756" s="121"/>
      <c r="W756" s="121"/>
      <c r="X756" s="121"/>
      <c r="Y756" s="121"/>
      <c r="Z756" s="122"/>
      <c r="AA756" s="121"/>
      <c r="AB756" s="123"/>
    </row>
    <row r="757" spans="2:28" ht="15.75" customHeight="1" x14ac:dyDescent="0.3">
      <c r="B757" s="121"/>
      <c r="C757" s="121"/>
      <c r="D757" s="121"/>
      <c r="E757" s="121"/>
      <c r="F757" s="121"/>
      <c r="G757" s="111"/>
      <c r="H757" s="121"/>
      <c r="I757" s="121"/>
      <c r="J757" s="121"/>
      <c r="K757" s="121"/>
      <c r="L757" s="121"/>
      <c r="M757" s="121"/>
      <c r="N757" s="121"/>
      <c r="O757" s="121"/>
      <c r="P757" s="121"/>
      <c r="Q757" s="121"/>
      <c r="R757" s="121"/>
      <c r="S757" s="121"/>
      <c r="T757" s="121"/>
      <c r="U757" s="121"/>
      <c r="V757" s="121"/>
      <c r="W757" s="121"/>
      <c r="X757" s="121"/>
      <c r="Y757" s="121"/>
      <c r="Z757" s="122"/>
      <c r="AA757" s="121"/>
      <c r="AB757" s="123"/>
    </row>
    <row r="758" spans="2:28" ht="15.75" customHeight="1" x14ac:dyDescent="0.3">
      <c r="B758" s="121"/>
      <c r="C758" s="121"/>
      <c r="D758" s="121"/>
      <c r="E758" s="121"/>
      <c r="F758" s="121"/>
      <c r="G758" s="111"/>
      <c r="H758" s="121"/>
      <c r="I758" s="121"/>
      <c r="J758" s="121"/>
      <c r="K758" s="121"/>
      <c r="L758" s="121"/>
      <c r="M758" s="121"/>
      <c r="N758" s="121"/>
      <c r="O758" s="121"/>
      <c r="P758" s="121"/>
      <c r="Q758" s="121"/>
      <c r="R758" s="121"/>
      <c r="S758" s="121"/>
      <c r="T758" s="121"/>
      <c r="U758" s="121"/>
      <c r="V758" s="121"/>
      <c r="W758" s="121"/>
      <c r="X758" s="121"/>
      <c r="Y758" s="121"/>
      <c r="Z758" s="122"/>
      <c r="AA758" s="121"/>
      <c r="AB758" s="123"/>
    </row>
    <row r="759" spans="2:28" ht="15.75" customHeight="1" x14ac:dyDescent="0.3">
      <c r="B759" s="121"/>
      <c r="C759" s="121"/>
      <c r="D759" s="121"/>
      <c r="E759" s="121"/>
      <c r="F759" s="121"/>
      <c r="G759" s="111"/>
      <c r="H759" s="121"/>
      <c r="I759" s="121"/>
      <c r="J759" s="121"/>
      <c r="K759" s="121"/>
      <c r="L759" s="121"/>
      <c r="M759" s="121"/>
      <c r="N759" s="121"/>
      <c r="O759" s="121"/>
      <c r="P759" s="121"/>
      <c r="Q759" s="121"/>
      <c r="R759" s="121"/>
      <c r="S759" s="121"/>
      <c r="T759" s="121"/>
      <c r="U759" s="121"/>
      <c r="V759" s="121"/>
      <c r="W759" s="121"/>
      <c r="X759" s="121"/>
      <c r="Y759" s="121"/>
      <c r="Z759" s="122"/>
      <c r="AA759" s="121"/>
      <c r="AB759" s="123"/>
    </row>
    <row r="760" spans="2:28" ht="15.75" customHeight="1" x14ac:dyDescent="0.3">
      <c r="B760" s="121"/>
      <c r="C760" s="121"/>
      <c r="D760" s="121"/>
      <c r="E760" s="121"/>
      <c r="F760" s="121"/>
      <c r="G760" s="111"/>
      <c r="H760" s="121"/>
      <c r="I760" s="121"/>
      <c r="J760" s="121"/>
      <c r="K760" s="121"/>
      <c r="L760" s="121"/>
      <c r="M760" s="121"/>
      <c r="N760" s="121"/>
      <c r="O760" s="121"/>
      <c r="P760" s="121"/>
      <c r="Q760" s="121"/>
      <c r="R760" s="121"/>
      <c r="S760" s="121"/>
      <c r="T760" s="121"/>
      <c r="U760" s="121"/>
      <c r="V760" s="121"/>
      <c r="W760" s="121"/>
      <c r="X760" s="121"/>
      <c r="Y760" s="121"/>
      <c r="Z760" s="122"/>
      <c r="AA760" s="121"/>
      <c r="AB760" s="123"/>
    </row>
    <row r="761" spans="2:28" ht="15.75" customHeight="1" x14ac:dyDescent="0.3">
      <c r="B761" s="121"/>
      <c r="C761" s="121"/>
      <c r="D761" s="121"/>
      <c r="E761" s="121"/>
      <c r="F761" s="121"/>
      <c r="G761" s="111"/>
      <c r="H761" s="121"/>
      <c r="I761" s="121"/>
      <c r="J761" s="121"/>
      <c r="K761" s="121"/>
      <c r="L761" s="121"/>
      <c r="M761" s="121"/>
      <c r="N761" s="121"/>
      <c r="O761" s="121"/>
      <c r="P761" s="121"/>
      <c r="Q761" s="121"/>
      <c r="R761" s="121"/>
      <c r="S761" s="121"/>
      <c r="T761" s="121"/>
      <c r="U761" s="121"/>
      <c r="V761" s="121"/>
      <c r="W761" s="121"/>
      <c r="X761" s="121"/>
      <c r="Y761" s="121"/>
      <c r="Z761" s="122"/>
      <c r="AA761" s="121"/>
      <c r="AB761" s="123"/>
    </row>
    <row r="762" spans="2:28" ht="15.75" customHeight="1" x14ac:dyDescent="0.3">
      <c r="B762" s="121"/>
      <c r="C762" s="121"/>
      <c r="D762" s="121"/>
      <c r="E762" s="121"/>
      <c r="F762" s="121"/>
      <c r="G762" s="111"/>
      <c r="H762" s="121"/>
      <c r="I762" s="121"/>
      <c r="J762" s="121"/>
      <c r="K762" s="121"/>
      <c r="L762" s="121"/>
      <c r="M762" s="121"/>
      <c r="N762" s="121"/>
      <c r="O762" s="121"/>
      <c r="P762" s="121"/>
      <c r="Q762" s="121"/>
      <c r="R762" s="121"/>
      <c r="S762" s="121"/>
      <c r="T762" s="121"/>
      <c r="U762" s="121"/>
      <c r="V762" s="121"/>
      <c r="W762" s="121"/>
      <c r="X762" s="121"/>
      <c r="Y762" s="121"/>
      <c r="Z762" s="122"/>
      <c r="AA762" s="121"/>
      <c r="AB762" s="123"/>
    </row>
    <row r="763" spans="2:28" ht="15.75" customHeight="1" x14ac:dyDescent="0.3">
      <c r="B763" s="121"/>
      <c r="C763" s="121"/>
      <c r="D763" s="121"/>
      <c r="E763" s="121"/>
      <c r="F763" s="121"/>
      <c r="G763" s="111"/>
      <c r="H763" s="121"/>
      <c r="I763" s="121"/>
      <c r="J763" s="121"/>
      <c r="K763" s="121"/>
      <c r="L763" s="121"/>
      <c r="M763" s="121"/>
      <c r="N763" s="121"/>
      <c r="O763" s="121"/>
      <c r="P763" s="121"/>
      <c r="Q763" s="121"/>
      <c r="R763" s="121"/>
      <c r="S763" s="121"/>
      <c r="T763" s="121"/>
      <c r="U763" s="121"/>
      <c r="V763" s="121"/>
      <c r="W763" s="121"/>
      <c r="X763" s="121"/>
      <c r="Y763" s="121"/>
      <c r="Z763" s="122"/>
      <c r="AA763" s="121"/>
      <c r="AB763" s="123"/>
    </row>
    <row r="764" spans="2:28" ht="15.75" customHeight="1" x14ac:dyDescent="0.3">
      <c r="B764" s="121"/>
      <c r="C764" s="121"/>
      <c r="D764" s="121"/>
      <c r="E764" s="121"/>
      <c r="F764" s="121"/>
      <c r="G764" s="111"/>
      <c r="H764" s="121"/>
      <c r="I764" s="121"/>
      <c r="J764" s="121"/>
      <c r="K764" s="121"/>
      <c r="L764" s="121"/>
      <c r="M764" s="121"/>
      <c r="N764" s="121"/>
      <c r="O764" s="121"/>
      <c r="P764" s="121"/>
      <c r="Q764" s="121"/>
      <c r="R764" s="121"/>
      <c r="S764" s="121"/>
      <c r="T764" s="121"/>
      <c r="U764" s="121"/>
      <c r="V764" s="121"/>
      <c r="W764" s="121"/>
      <c r="X764" s="121"/>
      <c r="Y764" s="121"/>
      <c r="Z764" s="122"/>
      <c r="AA764" s="121"/>
      <c r="AB764" s="123"/>
    </row>
    <row r="765" spans="2:28" ht="15.75" customHeight="1" x14ac:dyDescent="0.3">
      <c r="B765" s="121"/>
      <c r="C765" s="121"/>
      <c r="D765" s="121"/>
      <c r="E765" s="121"/>
      <c r="F765" s="121"/>
      <c r="G765" s="111"/>
      <c r="H765" s="121"/>
      <c r="I765" s="121"/>
      <c r="J765" s="121"/>
      <c r="K765" s="121"/>
      <c r="L765" s="121"/>
      <c r="M765" s="121"/>
      <c r="N765" s="121"/>
      <c r="O765" s="121"/>
      <c r="P765" s="121"/>
      <c r="Q765" s="121"/>
      <c r="R765" s="121"/>
      <c r="S765" s="121"/>
      <c r="T765" s="121"/>
      <c r="U765" s="121"/>
      <c r="V765" s="121"/>
      <c r="W765" s="121"/>
      <c r="X765" s="121"/>
      <c r="Y765" s="121"/>
      <c r="Z765" s="122"/>
      <c r="AA765" s="121"/>
      <c r="AB765" s="123"/>
    </row>
    <row r="766" spans="2:28" ht="15.75" customHeight="1" x14ac:dyDescent="0.3">
      <c r="B766" s="121"/>
      <c r="C766" s="121"/>
      <c r="D766" s="121"/>
      <c r="E766" s="121"/>
      <c r="F766" s="121"/>
      <c r="G766" s="111"/>
      <c r="H766" s="121"/>
      <c r="I766" s="121"/>
      <c r="J766" s="121"/>
      <c r="K766" s="121"/>
      <c r="L766" s="121"/>
      <c r="M766" s="121"/>
      <c r="N766" s="121"/>
      <c r="O766" s="121"/>
      <c r="P766" s="121"/>
      <c r="Q766" s="121"/>
      <c r="R766" s="121"/>
      <c r="S766" s="121"/>
      <c r="T766" s="121"/>
      <c r="U766" s="121"/>
      <c r="V766" s="121"/>
      <c r="W766" s="121"/>
      <c r="X766" s="121"/>
      <c r="Y766" s="121"/>
      <c r="Z766" s="122"/>
      <c r="AA766" s="121"/>
      <c r="AB766" s="123"/>
    </row>
    <row r="767" spans="2:28" ht="15.75" customHeight="1" x14ac:dyDescent="0.3">
      <c r="B767" s="121"/>
      <c r="C767" s="121"/>
      <c r="D767" s="121"/>
      <c r="E767" s="121"/>
      <c r="F767" s="121"/>
      <c r="G767" s="111"/>
      <c r="H767" s="121"/>
      <c r="I767" s="121"/>
      <c r="J767" s="121"/>
      <c r="K767" s="121"/>
      <c r="L767" s="121"/>
      <c r="M767" s="121"/>
      <c r="N767" s="121"/>
      <c r="O767" s="121"/>
      <c r="P767" s="121"/>
      <c r="Q767" s="121"/>
      <c r="R767" s="121"/>
      <c r="S767" s="121"/>
      <c r="T767" s="121"/>
      <c r="U767" s="121"/>
      <c r="V767" s="121"/>
      <c r="W767" s="121"/>
      <c r="X767" s="121"/>
      <c r="Y767" s="121"/>
      <c r="Z767" s="122"/>
      <c r="AA767" s="121"/>
      <c r="AB767" s="123"/>
    </row>
    <row r="768" spans="2:28" ht="15.75" customHeight="1" x14ac:dyDescent="0.3">
      <c r="B768" s="121"/>
      <c r="C768" s="121"/>
      <c r="D768" s="121"/>
      <c r="E768" s="121"/>
      <c r="F768" s="121"/>
      <c r="G768" s="111"/>
      <c r="H768" s="121"/>
      <c r="I768" s="121"/>
      <c r="J768" s="121"/>
      <c r="K768" s="121"/>
      <c r="L768" s="121"/>
      <c r="M768" s="121"/>
      <c r="N768" s="121"/>
      <c r="O768" s="121"/>
      <c r="P768" s="121"/>
      <c r="Q768" s="121"/>
      <c r="R768" s="121"/>
      <c r="S768" s="121"/>
      <c r="T768" s="121"/>
      <c r="U768" s="121"/>
      <c r="V768" s="121"/>
      <c r="W768" s="121"/>
      <c r="X768" s="121"/>
      <c r="Y768" s="121"/>
      <c r="Z768" s="122"/>
      <c r="AA768" s="121"/>
      <c r="AB768" s="123"/>
    </row>
    <row r="769" spans="2:28" ht="15.75" customHeight="1" x14ac:dyDescent="0.3">
      <c r="B769" s="121"/>
      <c r="C769" s="121"/>
      <c r="D769" s="121"/>
      <c r="E769" s="121"/>
      <c r="F769" s="121"/>
      <c r="G769" s="111"/>
      <c r="H769" s="121"/>
      <c r="I769" s="121"/>
      <c r="J769" s="121"/>
      <c r="K769" s="121"/>
      <c r="L769" s="121"/>
      <c r="M769" s="121"/>
      <c r="N769" s="121"/>
      <c r="O769" s="121"/>
      <c r="P769" s="121"/>
      <c r="Q769" s="121"/>
      <c r="R769" s="121"/>
      <c r="S769" s="121"/>
      <c r="T769" s="121"/>
      <c r="U769" s="121"/>
      <c r="V769" s="121"/>
      <c r="W769" s="121"/>
      <c r="X769" s="121"/>
      <c r="Y769" s="121"/>
      <c r="Z769" s="122"/>
      <c r="AA769" s="121"/>
      <c r="AB769" s="123"/>
    </row>
    <row r="770" spans="2:28" ht="15.75" customHeight="1" x14ac:dyDescent="0.3">
      <c r="B770" s="121"/>
      <c r="C770" s="121"/>
      <c r="D770" s="121"/>
      <c r="E770" s="121"/>
      <c r="F770" s="121"/>
      <c r="G770" s="111"/>
      <c r="H770" s="121"/>
      <c r="I770" s="121"/>
      <c r="J770" s="121"/>
      <c r="K770" s="121"/>
      <c r="L770" s="121"/>
      <c r="M770" s="121"/>
      <c r="N770" s="121"/>
      <c r="O770" s="121"/>
      <c r="P770" s="121"/>
      <c r="Q770" s="121"/>
      <c r="R770" s="121"/>
      <c r="S770" s="121"/>
      <c r="T770" s="121"/>
      <c r="U770" s="121"/>
      <c r="V770" s="121"/>
      <c r="W770" s="121"/>
      <c r="X770" s="121"/>
      <c r="Y770" s="121"/>
      <c r="Z770" s="122"/>
      <c r="AA770" s="121"/>
      <c r="AB770" s="123"/>
    </row>
    <row r="771" spans="2:28" ht="15.75" customHeight="1" x14ac:dyDescent="0.3">
      <c r="B771" s="121"/>
      <c r="C771" s="121"/>
      <c r="D771" s="121"/>
      <c r="E771" s="121"/>
      <c r="F771" s="121"/>
      <c r="G771" s="111"/>
      <c r="H771" s="121"/>
      <c r="I771" s="121"/>
      <c r="J771" s="121"/>
      <c r="K771" s="121"/>
      <c r="L771" s="121"/>
      <c r="M771" s="121"/>
      <c r="N771" s="121"/>
      <c r="O771" s="121"/>
      <c r="P771" s="121"/>
      <c r="Q771" s="121"/>
      <c r="R771" s="121"/>
      <c r="S771" s="121"/>
      <c r="T771" s="121"/>
      <c r="U771" s="121"/>
      <c r="V771" s="121"/>
      <c r="W771" s="121"/>
      <c r="X771" s="121"/>
      <c r="Y771" s="121"/>
      <c r="Z771" s="122"/>
      <c r="AA771" s="121"/>
      <c r="AB771" s="123"/>
    </row>
    <row r="772" spans="2:28" ht="15.75" customHeight="1" x14ac:dyDescent="0.3">
      <c r="B772" s="121"/>
      <c r="C772" s="121"/>
      <c r="D772" s="121"/>
      <c r="E772" s="121"/>
      <c r="F772" s="121"/>
      <c r="G772" s="111"/>
      <c r="H772" s="121"/>
      <c r="I772" s="121"/>
      <c r="J772" s="121"/>
      <c r="K772" s="121"/>
      <c r="L772" s="121"/>
      <c r="M772" s="121"/>
      <c r="N772" s="121"/>
      <c r="O772" s="121"/>
      <c r="P772" s="121"/>
      <c r="Q772" s="121"/>
      <c r="R772" s="121"/>
      <c r="S772" s="121"/>
      <c r="T772" s="121"/>
      <c r="U772" s="121"/>
      <c r="V772" s="121"/>
      <c r="W772" s="121"/>
      <c r="X772" s="121"/>
      <c r="Y772" s="121"/>
      <c r="Z772" s="122"/>
      <c r="AA772" s="121"/>
      <c r="AB772" s="123"/>
    </row>
    <row r="773" spans="2:28" ht="15.75" customHeight="1" x14ac:dyDescent="0.3">
      <c r="B773" s="121"/>
      <c r="C773" s="121"/>
      <c r="D773" s="121"/>
      <c r="E773" s="121"/>
      <c r="F773" s="121"/>
      <c r="G773" s="111"/>
      <c r="H773" s="121"/>
      <c r="I773" s="121"/>
      <c r="J773" s="121"/>
      <c r="K773" s="121"/>
      <c r="L773" s="121"/>
      <c r="M773" s="121"/>
      <c r="N773" s="121"/>
      <c r="O773" s="121"/>
      <c r="P773" s="121"/>
      <c r="Q773" s="121"/>
      <c r="R773" s="121"/>
      <c r="S773" s="121"/>
      <c r="T773" s="121"/>
      <c r="U773" s="121"/>
      <c r="V773" s="121"/>
      <c r="W773" s="121"/>
      <c r="X773" s="121"/>
      <c r="Y773" s="121"/>
      <c r="Z773" s="122"/>
      <c r="AA773" s="121"/>
      <c r="AB773" s="123"/>
    </row>
    <row r="774" spans="2:28" ht="15.75" customHeight="1" x14ac:dyDescent="0.3">
      <c r="B774" s="121"/>
      <c r="C774" s="121"/>
      <c r="D774" s="121"/>
      <c r="E774" s="121"/>
      <c r="F774" s="121"/>
      <c r="G774" s="111"/>
      <c r="H774" s="121"/>
      <c r="I774" s="121"/>
      <c r="J774" s="121"/>
      <c r="K774" s="121"/>
      <c r="L774" s="121"/>
      <c r="M774" s="121"/>
      <c r="N774" s="121"/>
      <c r="O774" s="121"/>
      <c r="P774" s="121"/>
      <c r="Q774" s="121"/>
      <c r="R774" s="121"/>
      <c r="S774" s="121"/>
      <c r="T774" s="121"/>
      <c r="U774" s="121"/>
      <c r="V774" s="121"/>
      <c r="W774" s="121"/>
      <c r="X774" s="121"/>
      <c r="Y774" s="121"/>
      <c r="Z774" s="122"/>
      <c r="AA774" s="121"/>
      <c r="AB774" s="123"/>
    </row>
    <row r="775" spans="2:28" ht="15.75" customHeight="1" x14ac:dyDescent="0.3">
      <c r="B775" s="121"/>
      <c r="C775" s="121"/>
      <c r="D775" s="121"/>
      <c r="E775" s="121"/>
      <c r="F775" s="121"/>
      <c r="G775" s="111"/>
      <c r="H775" s="121"/>
      <c r="I775" s="121"/>
      <c r="J775" s="121"/>
      <c r="K775" s="121"/>
      <c r="L775" s="121"/>
      <c r="M775" s="121"/>
      <c r="N775" s="121"/>
      <c r="O775" s="121"/>
      <c r="P775" s="121"/>
      <c r="Q775" s="121"/>
      <c r="R775" s="121"/>
      <c r="S775" s="121"/>
      <c r="T775" s="121"/>
      <c r="U775" s="121"/>
      <c r="V775" s="121"/>
      <c r="W775" s="121"/>
      <c r="X775" s="121"/>
      <c r="Y775" s="121"/>
      <c r="Z775" s="122"/>
      <c r="AA775" s="121"/>
      <c r="AB775" s="123"/>
    </row>
    <row r="776" spans="2:28" ht="15.75" customHeight="1" x14ac:dyDescent="0.3">
      <c r="B776" s="121"/>
      <c r="C776" s="121"/>
      <c r="D776" s="121"/>
      <c r="E776" s="121"/>
      <c r="F776" s="121"/>
      <c r="G776" s="111"/>
      <c r="H776" s="121"/>
      <c r="I776" s="121"/>
      <c r="J776" s="121"/>
      <c r="K776" s="121"/>
      <c r="L776" s="121"/>
      <c r="M776" s="121"/>
      <c r="N776" s="121"/>
      <c r="O776" s="121"/>
      <c r="P776" s="121"/>
      <c r="Q776" s="121"/>
      <c r="R776" s="121"/>
      <c r="S776" s="121"/>
      <c r="T776" s="121"/>
      <c r="U776" s="121"/>
      <c r="V776" s="121"/>
      <c r="W776" s="121"/>
      <c r="X776" s="121"/>
      <c r="Y776" s="121"/>
      <c r="Z776" s="122"/>
      <c r="AA776" s="121"/>
      <c r="AB776" s="123"/>
    </row>
    <row r="777" spans="2:28" ht="15.75" customHeight="1" x14ac:dyDescent="0.3">
      <c r="B777" s="121"/>
      <c r="C777" s="121"/>
      <c r="D777" s="121"/>
      <c r="E777" s="121"/>
      <c r="F777" s="121"/>
      <c r="G777" s="111"/>
      <c r="H777" s="121"/>
      <c r="I777" s="121"/>
      <c r="J777" s="121"/>
      <c r="K777" s="121"/>
      <c r="L777" s="121"/>
      <c r="M777" s="121"/>
      <c r="N777" s="121"/>
      <c r="O777" s="121"/>
      <c r="P777" s="121"/>
      <c r="Q777" s="121"/>
      <c r="R777" s="121"/>
      <c r="S777" s="121"/>
      <c r="T777" s="121"/>
      <c r="U777" s="121"/>
      <c r="V777" s="121"/>
      <c r="W777" s="121"/>
      <c r="X777" s="121"/>
      <c r="Y777" s="121"/>
      <c r="Z777" s="122"/>
      <c r="AA777" s="121"/>
      <c r="AB777" s="123"/>
    </row>
    <row r="778" spans="2:28" ht="15.75" customHeight="1" x14ac:dyDescent="0.3">
      <c r="B778" s="121"/>
      <c r="C778" s="121"/>
      <c r="D778" s="121"/>
      <c r="E778" s="121"/>
      <c r="F778" s="121"/>
      <c r="G778" s="111"/>
      <c r="H778" s="121"/>
      <c r="I778" s="121"/>
      <c r="J778" s="121"/>
      <c r="K778" s="121"/>
      <c r="L778" s="121"/>
      <c r="M778" s="121"/>
      <c r="N778" s="121"/>
      <c r="O778" s="121"/>
      <c r="P778" s="121"/>
      <c r="Q778" s="121"/>
      <c r="R778" s="121"/>
      <c r="S778" s="121"/>
      <c r="T778" s="121"/>
      <c r="U778" s="121"/>
      <c r="V778" s="121"/>
      <c r="W778" s="121"/>
      <c r="X778" s="121"/>
      <c r="Y778" s="121"/>
      <c r="Z778" s="122"/>
      <c r="AA778" s="121"/>
      <c r="AB778" s="123"/>
    </row>
    <row r="779" spans="2:28" ht="15.75" customHeight="1" x14ac:dyDescent="0.3">
      <c r="B779" s="121"/>
      <c r="C779" s="121"/>
      <c r="D779" s="121"/>
      <c r="E779" s="121"/>
      <c r="F779" s="121"/>
      <c r="G779" s="111"/>
      <c r="H779" s="121"/>
      <c r="I779" s="121"/>
      <c r="J779" s="121"/>
      <c r="K779" s="121"/>
      <c r="L779" s="121"/>
      <c r="M779" s="121"/>
      <c r="N779" s="121"/>
      <c r="O779" s="121"/>
      <c r="P779" s="121"/>
      <c r="Q779" s="121"/>
      <c r="R779" s="121"/>
      <c r="S779" s="121"/>
      <c r="T779" s="121"/>
      <c r="U779" s="121"/>
      <c r="V779" s="121"/>
      <c r="W779" s="121"/>
      <c r="X779" s="121"/>
      <c r="Y779" s="121"/>
      <c r="Z779" s="122"/>
      <c r="AA779" s="121"/>
      <c r="AB779" s="123"/>
    </row>
    <row r="780" spans="2:28" ht="15.75" customHeight="1" x14ac:dyDescent="0.3">
      <c r="B780" s="121"/>
      <c r="C780" s="121"/>
      <c r="D780" s="121"/>
      <c r="E780" s="121"/>
      <c r="F780" s="121"/>
      <c r="G780" s="111"/>
      <c r="H780" s="121"/>
      <c r="I780" s="121"/>
      <c r="J780" s="121"/>
      <c r="K780" s="121"/>
      <c r="L780" s="121"/>
      <c r="M780" s="121"/>
      <c r="N780" s="121"/>
      <c r="O780" s="121"/>
      <c r="P780" s="121"/>
      <c r="Q780" s="121"/>
      <c r="R780" s="121"/>
      <c r="S780" s="121"/>
      <c r="T780" s="121"/>
      <c r="U780" s="121"/>
      <c r="V780" s="121"/>
      <c r="W780" s="121"/>
      <c r="X780" s="121"/>
      <c r="Y780" s="121"/>
      <c r="Z780" s="122"/>
      <c r="AA780" s="121"/>
      <c r="AB780" s="123"/>
    </row>
    <row r="781" spans="2:28" ht="15.75" customHeight="1" x14ac:dyDescent="0.3">
      <c r="B781" s="121"/>
      <c r="C781" s="121"/>
      <c r="D781" s="121"/>
      <c r="E781" s="121"/>
      <c r="F781" s="121"/>
      <c r="G781" s="111"/>
      <c r="H781" s="121"/>
      <c r="I781" s="121"/>
      <c r="J781" s="121"/>
      <c r="K781" s="121"/>
      <c r="L781" s="121"/>
      <c r="M781" s="121"/>
      <c r="N781" s="121"/>
      <c r="O781" s="121"/>
      <c r="P781" s="121"/>
      <c r="Q781" s="121"/>
      <c r="R781" s="121"/>
      <c r="S781" s="121"/>
      <c r="T781" s="121"/>
      <c r="U781" s="121"/>
      <c r="V781" s="121"/>
      <c r="W781" s="121"/>
      <c r="X781" s="121"/>
      <c r="Y781" s="121"/>
      <c r="Z781" s="122"/>
      <c r="AA781" s="121"/>
      <c r="AB781" s="123"/>
    </row>
    <row r="782" spans="2:28" ht="15.75" customHeight="1" x14ac:dyDescent="0.3">
      <c r="B782" s="121"/>
      <c r="C782" s="121"/>
      <c r="D782" s="121"/>
      <c r="E782" s="121"/>
      <c r="F782" s="121"/>
      <c r="G782" s="111"/>
      <c r="H782" s="121"/>
      <c r="I782" s="121"/>
      <c r="J782" s="121"/>
      <c r="K782" s="121"/>
      <c r="L782" s="121"/>
      <c r="M782" s="121"/>
      <c r="N782" s="121"/>
      <c r="O782" s="121"/>
      <c r="P782" s="121"/>
      <c r="Q782" s="121"/>
      <c r="R782" s="121"/>
      <c r="S782" s="121"/>
      <c r="T782" s="121"/>
      <c r="U782" s="121"/>
      <c r="V782" s="121"/>
      <c r="W782" s="121"/>
      <c r="X782" s="121"/>
      <c r="Y782" s="121"/>
      <c r="Z782" s="122"/>
      <c r="AA782" s="121"/>
      <c r="AB782" s="123"/>
    </row>
    <row r="783" spans="2:28" ht="15.75" customHeight="1" x14ac:dyDescent="0.3">
      <c r="B783" s="121"/>
      <c r="C783" s="121"/>
      <c r="D783" s="121"/>
      <c r="E783" s="121"/>
      <c r="F783" s="121"/>
      <c r="G783" s="111"/>
      <c r="H783" s="121"/>
      <c r="I783" s="121"/>
      <c r="J783" s="121"/>
      <c r="K783" s="121"/>
      <c r="L783" s="121"/>
      <c r="M783" s="121"/>
      <c r="N783" s="121"/>
      <c r="O783" s="121"/>
      <c r="P783" s="121"/>
      <c r="Q783" s="121"/>
      <c r="R783" s="121"/>
      <c r="S783" s="121"/>
      <c r="T783" s="121"/>
      <c r="U783" s="121"/>
      <c r="V783" s="121"/>
      <c r="W783" s="121"/>
      <c r="X783" s="121"/>
      <c r="Y783" s="121"/>
      <c r="Z783" s="122"/>
      <c r="AA783" s="121"/>
      <c r="AB783" s="123"/>
    </row>
    <row r="784" spans="2:28" ht="15.75" customHeight="1" x14ac:dyDescent="0.3">
      <c r="B784" s="121"/>
      <c r="C784" s="121"/>
      <c r="D784" s="121"/>
      <c r="E784" s="121"/>
      <c r="F784" s="121"/>
      <c r="G784" s="111"/>
      <c r="H784" s="121"/>
      <c r="I784" s="121"/>
      <c r="J784" s="121"/>
      <c r="K784" s="121"/>
      <c r="L784" s="121"/>
      <c r="M784" s="121"/>
      <c r="N784" s="121"/>
      <c r="O784" s="121"/>
      <c r="P784" s="121"/>
      <c r="Q784" s="121"/>
      <c r="R784" s="121"/>
      <c r="S784" s="121"/>
      <c r="T784" s="121"/>
      <c r="U784" s="121"/>
      <c r="V784" s="121"/>
      <c r="W784" s="121"/>
      <c r="X784" s="121"/>
      <c r="Y784" s="121"/>
      <c r="Z784" s="122"/>
      <c r="AA784" s="121"/>
      <c r="AB784" s="123"/>
    </row>
    <row r="785" spans="2:28" ht="15.75" customHeight="1" x14ac:dyDescent="0.3">
      <c r="B785" s="121"/>
      <c r="C785" s="121"/>
      <c r="D785" s="121"/>
      <c r="E785" s="121"/>
      <c r="F785" s="121"/>
      <c r="G785" s="111"/>
      <c r="H785" s="121"/>
      <c r="I785" s="121"/>
      <c r="J785" s="121"/>
      <c r="K785" s="121"/>
      <c r="L785" s="121"/>
      <c r="M785" s="121"/>
      <c r="N785" s="121"/>
      <c r="O785" s="121"/>
      <c r="P785" s="121"/>
      <c r="Q785" s="121"/>
      <c r="R785" s="121"/>
      <c r="S785" s="121"/>
      <c r="T785" s="121"/>
      <c r="U785" s="121"/>
      <c r="V785" s="121"/>
      <c r="W785" s="121"/>
      <c r="X785" s="121"/>
      <c r="Y785" s="121"/>
      <c r="Z785" s="122"/>
      <c r="AA785" s="121"/>
      <c r="AB785" s="123"/>
    </row>
    <row r="786" spans="2:28" ht="15.75" customHeight="1" x14ac:dyDescent="0.3">
      <c r="B786" s="121"/>
      <c r="C786" s="121"/>
      <c r="D786" s="121"/>
      <c r="E786" s="121"/>
      <c r="F786" s="121"/>
      <c r="G786" s="111"/>
      <c r="H786" s="121"/>
      <c r="I786" s="121"/>
      <c r="J786" s="121"/>
      <c r="K786" s="121"/>
      <c r="L786" s="121"/>
      <c r="M786" s="121"/>
      <c r="N786" s="121"/>
      <c r="O786" s="121"/>
      <c r="P786" s="121"/>
      <c r="Q786" s="121"/>
      <c r="R786" s="121"/>
      <c r="S786" s="121"/>
      <c r="T786" s="121"/>
      <c r="U786" s="121"/>
      <c r="V786" s="121"/>
      <c r="W786" s="121"/>
      <c r="X786" s="121"/>
      <c r="Y786" s="121"/>
      <c r="Z786" s="122"/>
      <c r="AA786" s="121"/>
      <c r="AB786" s="123"/>
    </row>
    <row r="787" spans="2:28" ht="15.75" customHeight="1" x14ac:dyDescent="0.3">
      <c r="B787" s="121"/>
      <c r="C787" s="121"/>
      <c r="D787" s="121"/>
      <c r="E787" s="121"/>
      <c r="F787" s="121"/>
      <c r="G787" s="111"/>
      <c r="H787" s="121"/>
      <c r="I787" s="121"/>
      <c r="J787" s="121"/>
      <c r="K787" s="121"/>
      <c r="L787" s="121"/>
      <c r="M787" s="121"/>
      <c r="N787" s="121"/>
      <c r="O787" s="121"/>
      <c r="P787" s="121"/>
      <c r="Q787" s="121"/>
      <c r="R787" s="121"/>
      <c r="S787" s="121"/>
      <c r="T787" s="121"/>
      <c r="U787" s="121"/>
      <c r="V787" s="121"/>
      <c r="W787" s="121"/>
      <c r="X787" s="121"/>
      <c r="Y787" s="121"/>
      <c r="Z787" s="122"/>
      <c r="AA787" s="121"/>
      <c r="AB787" s="123"/>
    </row>
    <row r="788" spans="2:28" ht="15.75" customHeight="1" x14ac:dyDescent="0.3">
      <c r="B788" s="121"/>
      <c r="C788" s="121"/>
      <c r="D788" s="121"/>
      <c r="E788" s="121"/>
      <c r="F788" s="121"/>
      <c r="G788" s="111"/>
      <c r="H788" s="121"/>
      <c r="I788" s="121"/>
      <c r="J788" s="121"/>
      <c r="K788" s="121"/>
      <c r="L788" s="121"/>
      <c r="M788" s="121"/>
      <c r="N788" s="121"/>
      <c r="O788" s="121"/>
      <c r="P788" s="121"/>
      <c r="Q788" s="121"/>
      <c r="R788" s="121"/>
      <c r="S788" s="121"/>
      <c r="T788" s="121"/>
      <c r="U788" s="121"/>
      <c r="V788" s="121"/>
      <c r="W788" s="121"/>
      <c r="X788" s="121"/>
      <c r="Y788" s="121"/>
      <c r="Z788" s="122"/>
      <c r="AA788" s="121"/>
      <c r="AB788" s="123"/>
    </row>
    <row r="789" spans="2:28" ht="15.75" customHeight="1" x14ac:dyDescent="0.3">
      <c r="B789" s="121"/>
      <c r="C789" s="121"/>
      <c r="D789" s="121"/>
      <c r="E789" s="121"/>
      <c r="F789" s="121"/>
      <c r="G789" s="111"/>
      <c r="H789" s="121"/>
      <c r="I789" s="121"/>
      <c r="J789" s="121"/>
      <c r="K789" s="121"/>
      <c r="L789" s="121"/>
      <c r="M789" s="121"/>
      <c r="N789" s="121"/>
      <c r="O789" s="121"/>
      <c r="P789" s="121"/>
      <c r="Q789" s="121"/>
      <c r="R789" s="121"/>
      <c r="S789" s="121"/>
      <c r="T789" s="121"/>
      <c r="U789" s="121"/>
      <c r="V789" s="121"/>
      <c r="W789" s="121"/>
      <c r="X789" s="121"/>
      <c r="Y789" s="121"/>
      <c r="Z789" s="122"/>
      <c r="AA789" s="121"/>
      <c r="AB789" s="123"/>
    </row>
    <row r="790" spans="2:28" ht="15.75" customHeight="1" x14ac:dyDescent="0.3">
      <c r="B790" s="121"/>
      <c r="C790" s="121"/>
      <c r="D790" s="121"/>
      <c r="E790" s="121"/>
      <c r="F790" s="121"/>
      <c r="G790" s="111"/>
      <c r="H790" s="121"/>
      <c r="I790" s="121"/>
      <c r="J790" s="121"/>
      <c r="K790" s="121"/>
      <c r="L790" s="121"/>
      <c r="M790" s="121"/>
      <c r="N790" s="121"/>
      <c r="O790" s="121"/>
      <c r="P790" s="121"/>
      <c r="Q790" s="121"/>
      <c r="R790" s="121"/>
      <c r="S790" s="121"/>
      <c r="T790" s="121"/>
      <c r="U790" s="121"/>
      <c r="V790" s="121"/>
      <c r="W790" s="121"/>
      <c r="X790" s="121"/>
      <c r="Y790" s="121"/>
      <c r="Z790" s="122"/>
      <c r="AA790" s="121"/>
      <c r="AB790" s="123"/>
    </row>
    <row r="791" spans="2:28" ht="15.75" customHeight="1" x14ac:dyDescent="0.3">
      <c r="B791" s="121"/>
      <c r="C791" s="121"/>
      <c r="D791" s="121"/>
      <c r="E791" s="121"/>
      <c r="F791" s="121"/>
      <c r="G791" s="111"/>
      <c r="H791" s="121"/>
      <c r="I791" s="121"/>
      <c r="J791" s="121"/>
      <c r="K791" s="121"/>
      <c r="L791" s="121"/>
      <c r="M791" s="121"/>
      <c r="N791" s="121"/>
      <c r="O791" s="121"/>
      <c r="P791" s="121"/>
      <c r="Q791" s="121"/>
      <c r="R791" s="121"/>
      <c r="S791" s="121"/>
      <c r="T791" s="121"/>
      <c r="U791" s="121"/>
      <c r="V791" s="121"/>
      <c r="W791" s="121"/>
      <c r="X791" s="121"/>
      <c r="Y791" s="121"/>
      <c r="Z791" s="122"/>
      <c r="AA791" s="121"/>
      <c r="AB791" s="123"/>
    </row>
    <row r="792" spans="2:28" ht="15.75" customHeight="1" x14ac:dyDescent="0.3">
      <c r="B792" s="121"/>
      <c r="C792" s="121"/>
      <c r="D792" s="121"/>
      <c r="E792" s="121"/>
      <c r="F792" s="121"/>
      <c r="G792" s="111"/>
      <c r="H792" s="121"/>
      <c r="I792" s="121"/>
      <c r="J792" s="121"/>
      <c r="K792" s="121"/>
      <c r="L792" s="121"/>
      <c r="M792" s="121"/>
      <c r="N792" s="121"/>
      <c r="O792" s="121"/>
      <c r="P792" s="121"/>
      <c r="Q792" s="121"/>
      <c r="R792" s="121"/>
      <c r="S792" s="121"/>
      <c r="T792" s="121"/>
      <c r="U792" s="121"/>
      <c r="V792" s="121"/>
      <c r="W792" s="121"/>
      <c r="X792" s="121"/>
      <c r="Y792" s="121"/>
      <c r="Z792" s="122"/>
      <c r="AA792" s="121"/>
      <c r="AB792" s="123"/>
    </row>
    <row r="793" spans="2:28" ht="15.75" customHeight="1" x14ac:dyDescent="0.3">
      <c r="B793" s="121"/>
      <c r="C793" s="121"/>
      <c r="D793" s="121"/>
      <c r="E793" s="121"/>
      <c r="F793" s="121"/>
      <c r="G793" s="111"/>
      <c r="H793" s="121"/>
      <c r="I793" s="121"/>
      <c r="J793" s="121"/>
      <c r="K793" s="121"/>
      <c r="L793" s="121"/>
      <c r="M793" s="121"/>
      <c r="N793" s="121"/>
      <c r="O793" s="121"/>
      <c r="P793" s="121"/>
      <c r="Q793" s="121"/>
      <c r="R793" s="121"/>
      <c r="S793" s="121"/>
      <c r="T793" s="121"/>
      <c r="U793" s="121"/>
      <c r="V793" s="121"/>
      <c r="W793" s="121"/>
      <c r="X793" s="121"/>
      <c r="Y793" s="121"/>
      <c r="Z793" s="122"/>
      <c r="AA793" s="121"/>
      <c r="AB793" s="123"/>
    </row>
    <row r="794" spans="2:28" ht="15.75" customHeight="1" x14ac:dyDescent="0.3">
      <c r="B794" s="121"/>
      <c r="C794" s="121"/>
      <c r="D794" s="121"/>
      <c r="E794" s="121"/>
      <c r="F794" s="121"/>
      <c r="G794" s="111"/>
      <c r="H794" s="121"/>
      <c r="I794" s="121"/>
      <c r="J794" s="121"/>
      <c r="K794" s="121"/>
      <c r="L794" s="121"/>
      <c r="M794" s="121"/>
      <c r="N794" s="121"/>
      <c r="O794" s="121"/>
      <c r="P794" s="121"/>
      <c r="Q794" s="121"/>
      <c r="R794" s="121"/>
      <c r="S794" s="121"/>
      <c r="T794" s="121"/>
      <c r="U794" s="121"/>
      <c r="V794" s="121"/>
      <c r="W794" s="121"/>
      <c r="X794" s="121"/>
      <c r="Y794" s="121"/>
      <c r="Z794" s="122"/>
      <c r="AA794" s="121"/>
      <c r="AB794" s="123"/>
    </row>
    <row r="795" spans="2:28" ht="15.75" customHeight="1" x14ac:dyDescent="0.3">
      <c r="B795" s="121"/>
      <c r="C795" s="121"/>
      <c r="D795" s="121"/>
      <c r="E795" s="121"/>
      <c r="F795" s="121"/>
      <c r="G795" s="111"/>
      <c r="H795" s="121"/>
      <c r="I795" s="121"/>
      <c r="J795" s="121"/>
      <c r="K795" s="121"/>
      <c r="L795" s="121"/>
      <c r="M795" s="121"/>
      <c r="N795" s="121"/>
      <c r="O795" s="121"/>
      <c r="P795" s="121"/>
      <c r="Q795" s="121"/>
      <c r="R795" s="121"/>
      <c r="S795" s="121"/>
      <c r="T795" s="121"/>
      <c r="U795" s="121"/>
      <c r="V795" s="121"/>
      <c r="W795" s="121"/>
      <c r="X795" s="121"/>
      <c r="Y795" s="121"/>
      <c r="Z795" s="122"/>
      <c r="AA795" s="121"/>
      <c r="AB795" s="123"/>
    </row>
    <row r="796" spans="2:28" ht="15.75" customHeight="1" x14ac:dyDescent="0.3">
      <c r="B796" s="121"/>
      <c r="C796" s="121"/>
      <c r="D796" s="121"/>
      <c r="E796" s="121"/>
      <c r="F796" s="121"/>
      <c r="G796" s="111"/>
      <c r="H796" s="121"/>
      <c r="I796" s="121"/>
      <c r="J796" s="121"/>
      <c r="K796" s="121"/>
      <c r="L796" s="121"/>
      <c r="M796" s="121"/>
      <c r="N796" s="121"/>
      <c r="O796" s="121"/>
      <c r="P796" s="121"/>
      <c r="Q796" s="121"/>
      <c r="R796" s="121"/>
      <c r="S796" s="121"/>
      <c r="T796" s="121"/>
      <c r="U796" s="121"/>
      <c r="V796" s="121"/>
      <c r="W796" s="121"/>
      <c r="X796" s="121"/>
      <c r="Y796" s="121"/>
      <c r="Z796" s="122"/>
      <c r="AA796" s="121"/>
      <c r="AB796" s="123"/>
    </row>
    <row r="797" spans="2:28" ht="15.75" customHeight="1" x14ac:dyDescent="0.3">
      <c r="B797" s="121"/>
      <c r="C797" s="121"/>
      <c r="D797" s="121"/>
      <c r="E797" s="121"/>
      <c r="F797" s="121"/>
      <c r="G797" s="111"/>
      <c r="H797" s="121"/>
      <c r="I797" s="121"/>
      <c r="J797" s="121"/>
      <c r="K797" s="121"/>
      <c r="L797" s="121"/>
      <c r="M797" s="121"/>
      <c r="N797" s="121"/>
      <c r="O797" s="121"/>
      <c r="P797" s="121"/>
      <c r="Q797" s="121"/>
      <c r="R797" s="121"/>
      <c r="S797" s="121"/>
      <c r="T797" s="121"/>
      <c r="U797" s="121"/>
      <c r="V797" s="121"/>
      <c r="W797" s="121"/>
      <c r="X797" s="121"/>
      <c r="Y797" s="121"/>
      <c r="Z797" s="122"/>
      <c r="AA797" s="121"/>
      <c r="AB797" s="123"/>
    </row>
    <row r="798" spans="2:28" ht="15.75" customHeight="1" x14ac:dyDescent="0.3">
      <c r="B798" s="121"/>
      <c r="C798" s="121"/>
      <c r="D798" s="121"/>
      <c r="E798" s="121"/>
      <c r="F798" s="121"/>
      <c r="G798" s="111"/>
      <c r="H798" s="121"/>
      <c r="I798" s="121"/>
      <c r="J798" s="121"/>
      <c r="K798" s="121"/>
      <c r="L798" s="121"/>
      <c r="M798" s="121"/>
      <c r="N798" s="121"/>
      <c r="O798" s="121"/>
      <c r="P798" s="121"/>
      <c r="Q798" s="121"/>
      <c r="R798" s="121"/>
      <c r="S798" s="121"/>
      <c r="T798" s="121"/>
      <c r="U798" s="121"/>
      <c r="V798" s="121"/>
      <c r="W798" s="121"/>
      <c r="X798" s="121"/>
      <c r="Y798" s="121"/>
      <c r="Z798" s="122"/>
      <c r="AA798" s="121"/>
      <c r="AB798" s="123"/>
    </row>
    <row r="799" spans="2:28" ht="15.75" customHeight="1" x14ac:dyDescent="0.3">
      <c r="B799" s="121"/>
      <c r="C799" s="121"/>
      <c r="D799" s="121"/>
      <c r="E799" s="121"/>
      <c r="F799" s="121"/>
      <c r="G799" s="111"/>
      <c r="H799" s="121"/>
      <c r="I799" s="121"/>
      <c r="J799" s="121"/>
      <c r="K799" s="121"/>
      <c r="L799" s="121"/>
      <c r="M799" s="121"/>
      <c r="N799" s="121"/>
      <c r="O799" s="121"/>
      <c r="P799" s="121"/>
      <c r="Q799" s="121"/>
      <c r="R799" s="121"/>
      <c r="S799" s="121"/>
      <c r="T799" s="121"/>
      <c r="U799" s="121"/>
      <c r="V799" s="121"/>
      <c r="W799" s="121"/>
      <c r="X799" s="121"/>
      <c r="Y799" s="121"/>
      <c r="Z799" s="122"/>
      <c r="AA799" s="121"/>
      <c r="AB799" s="123"/>
    </row>
    <row r="800" spans="2:28" ht="15.75" customHeight="1" x14ac:dyDescent="0.3">
      <c r="B800" s="121"/>
      <c r="C800" s="121"/>
      <c r="D800" s="121"/>
      <c r="E800" s="121"/>
      <c r="F800" s="121"/>
      <c r="G800" s="111"/>
      <c r="H800" s="121"/>
      <c r="I800" s="121"/>
      <c r="J800" s="121"/>
      <c r="K800" s="121"/>
      <c r="L800" s="121"/>
      <c r="M800" s="121"/>
      <c r="N800" s="121"/>
      <c r="O800" s="121"/>
      <c r="P800" s="121"/>
      <c r="Q800" s="121"/>
      <c r="R800" s="121"/>
      <c r="S800" s="121"/>
      <c r="T800" s="121"/>
      <c r="U800" s="121"/>
      <c r="V800" s="121"/>
      <c r="W800" s="121"/>
      <c r="X800" s="121"/>
      <c r="Y800" s="121"/>
      <c r="Z800" s="122"/>
      <c r="AA800" s="121"/>
      <c r="AB800" s="123"/>
    </row>
    <row r="801" spans="2:28" ht="15.75" customHeight="1" x14ac:dyDescent="0.3">
      <c r="B801" s="121"/>
      <c r="C801" s="121"/>
      <c r="D801" s="121"/>
      <c r="E801" s="121"/>
      <c r="F801" s="121"/>
      <c r="G801" s="111"/>
      <c r="H801" s="121"/>
      <c r="I801" s="121"/>
      <c r="J801" s="121"/>
      <c r="K801" s="121"/>
      <c r="L801" s="121"/>
      <c r="M801" s="121"/>
      <c r="N801" s="121"/>
      <c r="O801" s="121"/>
      <c r="P801" s="121"/>
      <c r="Q801" s="121"/>
      <c r="R801" s="121"/>
      <c r="S801" s="121"/>
      <c r="T801" s="121"/>
      <c r="U801" s="121"/>
      <c r="V801" s="121"/>
      <c r="W801" s="121"/>
      <c r="X801" s="121"/>
      <c r="Y801" s="121"/>
      <c r="Z801" s="122"/>
      <c r="AA801" s="121"/>
      <c r="AB801" s="123"/>
    </row>
    <row r="802" spans="2:28" ht="15.75" customHeight="1" x14ac:dyDescent="0.3">
      <c r="B802" s="121"/>
      <c r="C802" s="121"/>
      <c r="D802" s="121"/>
      <c r="E802" s="121"/>
      <c r="F802" s="121"/>
      <c r="G802" s="111"/>
      <c r="H802" s="121"/>
      <c r="I802" s="121"/>
      <c r="J802" s="121"/>
      <c r="K802" s="121"/>
      <c r="L802" s="121"/>
      <c r="M802" s="121"/>
      <c r="N802" s="121"/>
      <c r="O802" s="121"/>
      <c r="P802" s="121"/>
      <c r="Q802" s="121"/>
      <c r="R802" s="121"/>
      <c r="S802" s="121"/>
      <c r="T802" s="121"/>
      <c r="U802" s="121"/>
      <c r="V802" s="121"/>
      <c r="W802" s="121"/>
      <c r="X802" s="121"/>
      <c r="Y802" s="121"/>
      <c r="Z802" s="122"/>
      <c r="AA802" s="121"/>
      <c r="AB802" s="123"/>
    </row>
    <row r="803" spans="2:28" ht="15.75" customHeight="1" x14ac:dyDescent="0.3">
      <c r="B803" s="121"/>
      <c r="C803" s="121"/>
      <c r="D803" s="121"/>
      <c r="E803" s="121"/>
      <c r="F803" s="121"/>
      <c r="G803" s="111"/>
      <c r="H803" s="121"/>
      <c r="I803" s="121"/>
      <c r="J803" s="121"/>
      <c r="K803" s="121"/>
      <c r="L803" s="121"/>
      <c r="M803" s="121"/>
      <c r="N803" s="121"/>
      <c r="O803" s="121"/>
      <c r="P803" s="121"/>
      <c r="Q803" s="121"/>
      <c r="R803" s="121"/>
      <c r="S803" s="121"/>
      <c r="T803" s="121"/>
      <c r="U803" s="121"/>
      <c r="V803" s="121"/>
      <c r="W803" s="121"/>
      <c r="X803" s="121"/>
      <c r="Y803" s="121"/>
      <c r="Z803" s="122"/>
      <c r="AA803" s="121"/>
      <c r="AB803" s="123"/>
    </row>
    <row r="804" spans="2:28" ht="15.75" customHeight="1" x14ac:dyDescent="0.3">
      <c r="B804" s="121"/>
      <c r="C804" s="121"/>
      <c r="D804" s="121"/>
      <c r="E804" s="121"/>
      <c r="F804" s="121"/>
      <c r="G804" s="111"/>
      <c r="H804" s="121"/>
      <c r="I804" s="121"/>
      <c r="J804" s="121"/>
      <c r="K804" s="121"/>
      <c r="L804" s="121"/>
      <c r="M804" s="121"/>
      <c r="N804" s="121"/>
      <c r="O804" s="121"/>
      <c r="P804" s="121"/>
      <c r="Q804" s="121"/>
      <c r="R804" s="121"/>
      <c r="S804" s="121"/>
      <c r="T804" s="121"/>
      <c r="U804" s="121"/>
      <c r="V804" s="121"/>
      <c r="W804" s="121"/>
      <c r="X804" s="121"/>
      <c r="Y804" s="121"/>
      <c r="Z804" s="122"/>
      <c r="AA804" s="121"/>
      <c r="AB804" s="123"/>
    </row>
    <row r="805" spans="2:28" ht="15.75" customHeight="1" x14ac:dyDescent="0.3">
      <c r="B805" s="121"/>
      <c r="C805" s="121"/>
      <c r="D805" s="121"/>
      <c r="E805" s="121"/>
      <c r="F805" s="121"/>
      <c r="G805" s="111"/>
      <c r="H805" s="121"/>
      <c r="I805" s="121"/>
      <c r="J805" s="121"/>
      <c r="K805" s="121"/>
      <c r="L805" s="121"/>
      <c r="M805" s="121"/>
      <c r="N805" s="121"/>
      <c r="O805" s="121"/>
      <c r="P805" s="121"/>
      <c r="Q805" s="121"/>
      <c r="R805" s="121"/>
      <c r="S805" s="121"/>
      <c r="T805" s="121"/>
      <c r="U805" s="121"/>
      <c r="V805" s="121"/>
      <c r="W805" s="121"/>
      <c r="X805" s="121"/>
      <c r="Y805" s="121"/>
      <c r="Z805" s="122"/>
      <c r="AA805" s="121"/>
      <c r="AB805" s="123"/>
    </row>
    <row r="806" spans="2:28" ht="15.75" customHeight="1" x14ac:dyDescent="0.3">
      <c r="B806" s="121"/>
      <c r="C806" s="121"/>
      <c r="D806" s="121"/>
      <c r="E806" s="121"/>
      <c r="F806" s="121"/>
      <c r="G806" s="111"/>
      <c r="H806" s="121"/>
      <c r="I806" s="121"/>
      <c r="J806" s="121"/>
      <c r="K806" s="121"/>
      <c r="L806" s="121"/>
      <c r="M806" s="121"/>
      <c r="N806" s="121"/>
      <c r="O806" s="121"/>
      <c r="P806" s="121"/>
      <c r="Q806" s="121"/>
      <c r="R806" s="121"/>
      <c r="S806" s="121"/>
      <c r="T806" s="121"/>
      <c r="U806" s="121"/>
      <c r="V806" s="121"/>
      <c r="W806" s="121"/>
      <c r="X806" s="121"/>
      <c r="Y806" s="121"/>
      <c r="Z806" s="122"/>
      <c r="AA806" s="121"/>
      <c r="AB806" s="123"/>
    </row>
    <row r="807" spans="2:28" ht="15.75" customHeight="1" x14ac:dyDescent="0.3">
      <c r="B807" s="121"/>
      <c r="C807" s="121"/>
      <c r="D807" s="121"/>
      <c r="E807" s="121"/>
      <c r="F807" s="121"/>
      <c r="G807" s="111"/>
      <c r="H807" s="121"/>
      <c r="I807" s="121"/>
      <c r="J807" s="121"/>
      <c r="K807" s="121"/>
      <c r="L807" s="121"/>
      <c r="M807" s="121"/>
      <c r="N807" s="121"/>
      <c r="O807" s="121"/>
      <c r="P807" s="121"/>
      <c r="Q807" s="121"/>
      <c r="R807" s="121"/>
      <c r="S807" s="121"/>
      <c r="T807" s="121"/>
      <c r="U807" s="121"/>
      <c r="V807" s="121"/>
      <c r="W807" s="121"/>
      <c r="X807" s="121"/>
      <c r="Y807" s="121"/>
      <c r="Z807" s="122"/>
      <c r="AA807" s="121"/>
      <c r="AB807" s="123"/>
    </row>
    <row r="808" spans="2:28" ht="15.75" customHeight="1" x14ac:dyDescent="0.3">
      <c r="B808" s="121"/>
      <c r="C808" s="121"/>
      <c r="D808" s="121"/>
      <c r="E808" s="121"/>
      <c r="F808" s="121"/>
      <c r="G808" s="111"/>
      <c r="H808" s="121"/>
      <c r="I808" s="121"/>
      <c r="J808" s="121"/>
      <c r="K808" s="121"/>
      <c r="L808" s="121"/>
      <c r="M808" s="121"/>
      <c r="N808" s="121"/>
      <c r="O808" s="121"/>
      <c r="P808" s="121"/>
      <c r="Q808" s="121"/>
      <c r="R808" s="121"/>
      <c r="S808" s="121"/>
      <c r="T808" s="121"/>
      <c r="U808" s="121"/>
      <c r="V808" s="121"/>
      <c r="W808" s="121"/>
      <c r="X808" s="121"/>
      <c r="Y808" s="121"/>
      <c r="Z808" s="122"/>
      <c r="AA808" s="121"/>
      <c r="AB808" s="123"/>
    </row>
    <row r="809" spans="2:28" ht="15.75" customHeight="1" x14ac:dyDescent="0.3">
      <c r="B809" s="121"/>
      <c r="C809" s="121"/>
      <c r="D809" s="121"/>
      <c r="E809" s="121"/>
      <c r="F809" s="121"/>
      <c r="G809" s="111"/>
      <c r="H809" s="121"/>
      <c r="I809" s="121"/>
      <c r="J809" s="121"/>
      <c r="K809" s="121"/>
      <c r="L809" s="121"/>
      <c r="M809" s="121"/>
      <c r="N809" s="121"/>
      <c r="O809" s="121"/>
      <c r="P809" s="121"/>
      <c r="Q809" s="121"/>
      <c r="R809" s="121"/>
      <c r="S809" s="121"/>
      <c r="T809" s="121"/>
      <c r="U809" s="121"/>
      <c r="V809" s="121"/>
      <c r="W809" s="121"/>
      <c r="X809" s="121"/>
      <c r="Y809" s="121"/>
      <c r="Z809" s="122"/>
      <c r="AA809" s="121"/>
      <c r="AB809" s="123"/>
    </row>
    <row r="810" spans="2:28" ht="15.75" customHeight="1" x14ac:dyDescent="0.3">
      <c r="B810" s="121"/>
      <c r="C810" s="121"/>
      <c r="D810" s="121"/>
      <c r="E810" s="121"/>
      <c r="F810" s="121"/>
      <c r="G810" s="111"/>
      <c r="H810" s="121"/>
      <c r="I810" s="121"/>
      <c r="J810" s="121"/>
      <c r="K810" s="121"/>
      <c r="L810" s="121"/>
      <c r="M810" s="121"/>
      <c r="N810" s="121"/>
      <c r="O810" s="121"/>
      <c r="P810" s="121"/>
      <c r="Q810" s="121"/>
      <c r="R810" s="121"/>
      <c r="S810" s="121"/>
      <c r="T810" s="121"/>
      <c r="U810" s="121"/>
      <c r="V810" s="121"/>
      <c r="W810" s="121"/>
      <c r="X810" s="121"/>
      <c r="Y810" s="121"/>
      <c r="Z810" s="122"/>
      <c r="AA810" s="121"/>
      <c r="AB810" s="123"/>
    </row>
    <row r="811" spans="2:28" ht="15.75" customHeight="1" x14ac:dyDescent="0.3">
      <c r="B811" s="121"/>
      <c r="C811" s="121"/>
      <c r="D811" s="121"/>
      <c r="E811" s="121"/>
      <c r="F811" s="121"/>
      <c r="G811" s="111"/>
      <c r="H811" s="121"/>
      <c r="I811" s="121"/>
      <c r="J811" s="121"/>
      <c r="K811" s="121"/>
      <c r="L811" s="121"/>
      <c r="M811" s="121"/>
      <c r="N811" s="121"/>
      <c r="O811" s="121"/>
      <c r="P811" s="121"/>
      <c r="Q811" s="121"/>
      <c r="R811" s="121"/>
      <c r="S811" s="121"/>
      <c r="T811" s="121"/>
      <c r="U811" s="121"/>
      <c r="V811" s="121"/>
      <c r="W811" s="121"/>
      <c r="X811" s="121"/>
      <c r="Y811" s="121"/>
      <c r="Z811" s="122"/>
      <c r="AA811" s="121"/>
      <c r="AB811" s="123"/>
    </row>
    <row r="812" spans="2:28" ht="15.75" customHeight="1" x14ac:dyDescent="0.3">
      <c r="B812" s="121"/>
      <c r="C812" s="121"/>
      <c r="D812" s="121"/>
      <c r="E812" s="121"/>
      <c r="F812" s="121"/>
      <c r="G812" s="111"/>
      <c r="H812" s="121"/>
      <c r="I812" s="121"/>
      <c r="J812" s="121"/>
      <c r="K812" s="121"/>
      <c r="L812" s="121"/>
      <c r="M812" s="121"/>
      <c r="N812" s="121"/>
      <c r="O812" s="121"/>
      <c r="P812" s="121"/>
      <c r="Q812" s="121"/>
      <c r="R812" s="121"/>
      <c r="S812" s="121"/>
      <c r="T812" s="121"/>
      <c r="U812" s="121"/>
      <c r="V812" s="121"/>
      <c r="W812" s="121"/>
      <c r="X812" s="121"/>
      <c r="Y812" s="121"/>
      <c r="Z812" s="122"/>
      <c r="AA812" s="121"/>
      <c r="AB812" s="123"/>
    </row>
    <row r="813" spans="2:28" ht="15.75" customHeight="1" x14ac:dyDescent="0.3">
      <c r="B813" s="121"/>
      <c r="C813" s="121"/>
      <c r="D813" s="121"/>
      <c r="E813" s="121"/>
      <c r="F813" s="121"/>
      <c r="G813" s="111"/>
      <c r="H813" s="121"/>
      <c r="I813" s="121"/>
      <c r="J813" s="121"/>
      <c r="K813" s="121"/>
      <c r="L813" s="121"/>
      <c r="M813" s="121"/>
      <c r="N813" s="121"/>
      <c r="O813" s="121"/>
      <c r="P813" s="121"/>
      <c r="Q813" s="121"/>
      <c r="R813" s="121"/>
      <c r="S813" s="121"/>
      <c r="T813" s="121"/>
      <c r="U813" s="121"/>
      <c r="V813" s="121"/>
      <c r="W813" s="121"/>
      <c r="X813" s="121"/>
      <c r="Y813" s="121"/>
      <c r="Z813" s="122"/>
      <c r="AA813" s="121"/>
      <c r="AB813" s="123"/>
    </row>
    <row r="814" spans="2:28" ht="15.75" customHeight="1" x14ac:dyDescent="0.3">
      <c r="B814" s="121"/>
      <c r="C814" s="121"/>
      <c r="D814" s="121"/>
      <c r="E814" s="121"/>
      <c r="F814" s="121"/>
      <c r="G814" s="111"/>
      <c r="H814" s="121"/>
      <c r="I814" s="121"/>
      <c r="J814" s="121"/>
      <c r="K814" s="121"/>
      <c r="L814" s="121"/>
      <c r="M814" s="121"/>
      <c r="N814" s="121"/>
      <c r="O814" s="121"/>
      <c r="P814" s="121"/>
      <c r="Q814" s="121"/>
      <c r="R814" s="121"/>
      <c r="S814" s="121"/>
      <c r="T814" s="121"/>
      <c r="U814" s="121"/>
      <c r="V814" s="121"/>
      <c r="W814" s="121"/>
      <c r="X814" s="121"/>
      <c r="Y814" s="121"/>
      <c r="Z814" s="122"/>
      <c r="AA814" s="121"/>
      <c r="AB814" s="123"/>
    </row>
    <row r="815" spans="2:28" ht="15.75" customHeight="1" x14ac:dyDescent="0.3">
      <c r="B815" s="121"/>
      <c r="C815" s="121"/>
      <c r="D815" s="121"/>
      <c r="E815" s="121"/>
      <c r="F815" s="121"/>
      <c r="G815" s="111"/>
      <c r="H815" s="121"/>
      <c r="I815" s="121"/>
      <c r="J815" s="121"/>
      <c r="K815" s="121"/>
      <c r="L815" s="121"/>
      <c r="M815" s="121"/>
      <c r="N815" s="121"/>
      <c r="O815" s="121"/>
      <c r="P815" s="121"/>
      <c r="Q815" s="121"/>
      <c r="R815" s="121"/>
      <c r="S815" s="121"/>
      <c r="T815" s="121"/>
      <c r="U815" s="121"/>
      <c r="V815" s="121"/>
      <c r="W815" s="121"/>
      <c r="X815" s="121"/>
      <c r="Y815" s="121"/>
      <c r="Z815" s="122"/>
      <c r="AA815" s="121"/>
      <c r="AB815" s="123"/>
    </row>
    <row r="816" spans="2:28" ht="15.75" customHeight="1" x14ac:dyDescent="0.3">
      <c r="B816" s="121"/>
      <c r="C816" s="121"/>
      <c r="D816" s="121"/>
      <c r="E816" s="121"/>
      <c r="F816" s="121"/>
      <c r="G816" s="111"/>
      <c r="H816" s="121"/>
      <c r="I816" s="121"/>
      <c r="J816" s="121"/>
      <c r="K816" s="121"/>
      <c r="L816" s="121"/>
      <c r="M816" s="121"/>
      <c r="N816" s="121"/>
      <c r="O816" s="121"/>
      <c r="P816" s="121"/>
      <c r="Q816" s="121"/>
      <c r="R816" s="121"/>
      <c r="S816" s="121"/>
      <c r="T816" s="121"/>
      <c r="U816" s="121"/>
      <c r="V816" s="121"/>
      <c r="W816" s="121"/>
      <c r="X816" s="121"/>
      <c r="Y816" s="121"/>
      <c r="Z816" s="122"/>
      <c r="AA816" s="121"/>
      <c r="AB816" s="123"/>
    </row>
    <row r="817" spans="2:28" ht="15.75" customHeight="1" x14ac:dyDescent="0.3">
      <c r="B817" s="121"/>
      <c r="C817" s="121"/>
      <c r="D817" s="121"/>
      <c r="E817" s="121"/>
      <c r="F817" s="121"/>
      <c r="G817" s="111"/>
      <c r="H817" s="121"/>
      <c r="I817" s="121"/>
      <c r="J817" s="121"/>
      <c r="K817" s="121"/>
      <c r="L817" s="121"/>
      <c r="M817" s="121"/>
      <c r="N817" s="121"/>
      <c r="O817" s="121"/>
      <c r="P817" s="121"/>
      <c r="Q817" s="121"/>
      <c r="R817" s="121"/>
      <c r="S817" s="121"/>
      <c r="T817" s="121"/>
      <c r="U817" s="121"/>
      <c r="V817" s="121"/>
      <c r="W817" s="121"/>
      <c r="X817" s="121"/>
      <c r="Y817" s="121"/>
      <c r="Z817" s="122"/>
      <c r="AA817" s="121"/>
      <c r="AB817" s="123"/>
    </row>
    <row r="818" spans="2:28" ht="15.75" customHeight="1" x14ac:dyDescent="0.3">
      <c r="B818" s="121"/>
      <c r="C818" s="121"/>
      <c r="D818" s="121"/>
      <c r="E818" s="121"/>
      <c r="F818" s="121"/>
      <c r="G818" s="111"/>
      <c r="H818" s="121"/>
      <c r="I818" s="121"/>
      <c r="J818" s="121"/>
      <c r="K818" s="121"/>
      <c r="L818" s="121"/>
      <c r="M818" s="121"/>
      <c r="N818" s="121"/>
      <c r="O818" s="121"/>
      <c r="P818" s="121"/>
      <c r="Q818" s="121"/>
      <c r="R818" s="121"/>
      <c r="S818" s="121"/>
      <c r="T818" s="121"/>
      <c r="U818" s="121"/>
      <c r="V818" s="121"/>
      <c r="W818" s="121"/>
      <c r="X818" s="121"/>
      <c r="Y818" s="121"/>
      <c r="Z818" s="122"/>
      <c r="AA818" s="121"/>
      <c r="AB818" s="123"/>
    </row>
    <row r="819" spans="2:28" ht="15.75" customHeight="1" x14ac:dyDescent="0.3">
      <c r="B819" s="121"/>
      <c r="C819" s="121"/>
      <c r="D819" s="121"/>
      <c r="E819" s="121"/>
      <c r="F819" s="121"/>
      <c r="G819" s="111"/>
      <c r="H819" s="121"/>
      <c r="I819" s="121"/>
      <c r="J819" s="121"/>
      <c r="K819" s="121"/>
      <c r="L819" s="121"/>
      <c r="M819" s="121"/>
      <c r="N819" s="121"/>
      <c r="O819" s="121"/>
      <c r="P819" s="121"/>
      <c r="Q819" s="121"/>
      <c r="R819" s="121"/>
      <c r="S819" s="121"/>
      <c r="T819" s="121"/>
      <c r="U819" s="121"/>
      <c r="V819" s="121"/>
      <c r="W819" s="121"/>
      <c r="X819" s="121"/>
      <c r="Y819" s="121"/>
      <c r="Z819" s="122"/>
      <c r="AA819" s="121"/>
      <c r="AB819" s="123"/>
    </row>
    <row r="820" spans="2:28" ht="15.75" customHeight="1" x14ac:dyDescent="0.3">
      <c r="B820" s="121"/>
      <c r="C820" s="121"/>
      <c r="D820" s="121"/>
      <c r="E820" s="121"/>
      <c r="F820" s="121"/>
      <c r="G820" s="111"/>
      <c r="H820" s="121"/>
      <c r="I820" s="121"/>
      <c r="J820" s="121"/>
      <c r="K820" s="121"/>
      <c r="L820" s="121"/>
      <c r="M820" s="121"/>
      <c r="N820" s="121"/>
      <c r="O820" s="121"/>
      <c r="P820" s="121"/>
      <c r="Q820" s="121"/>
      <c r="R820" s="121"/>
      <c r="S820" s="121"/>
      <c r="T820" s="121"/>
      <c r="U820" s="121"/>
      <c r="V820" s="121"/>
      <c r="W820" s="121"/>
      <c r="X820" s="121"/>
      <c r="Y820" s="121"/>
      <c r="Z820" s="122"/>
      <c r="AA820" s="121"/>
      <c r="AB820" s="123"/>
    </row>
    <row r="821" spans="2:28" ht="15.75" customHeight="1" x14ac:dyDescent="0.3">
      <c r="B821" s="121"/>
      <c r="C821" s="121"/>
      <c r="D821" s="121"/>
      <c r="E821" s="121"/>
      <c r="F821" s="121"/>
      <c r="G821" s="111"/>
      <c r="H821" s="121"/>
      <c r="I821" s="121"/>
      <c r="J821" s="121"/>
      <c r="K821" s="121"/>
      <c r="L821" s="121"/>
      <c r="M821" s="121"/>
      <c r="N821" s="121"/>
      <c r="O821" s="121"/>
      <c r="P821" s="121"/>
      <c r="Q821" s="121"/>
      <c r="R821" s="121"/>
      <c r="S821" s="121"/>
      <c r="T821" s="121"/>
      <c r="U821" s="121"/>
      <c r="V821" s="121"/>
      <c r="W821" s="121"/>
      <c r="X821" s="121"/>
      <c r="Y821" s="121"/>
      <c r="Z821" s="122"/>
      <c r="AA821" s="121"/>
      <c r="AB821" s="123"/>
    </row>
    <row r="822" spans="2:28" ht="15.75" customHeight="1" x14ac:dyDescent="0.3">
      <c r="B822" s="121"/>
      <c r="C822" s="121"/>
      <c r="D822" s="121"/>
      <c r="E822" s="121"/>
      <c r="F822" s="121"/>
      <c r="G822" s="111"/>
      <c r="H822" s="121"/>
      <c r="I822" s="121"/>
      <c r="J822" s="121"/>
      <c r="K822" s="121"/>
      <c r="L822" s="121"/>
      <c r="M822" s="121"/>
      <c r="N822" s="121"/>
      <c r="O822" s="121"/>
      <c r="P822" s="121"/>
      <c r="Q822" s="121"/>
      <c r="R822" s="121"/>
      <c r="S822" s="121"/>
      <c r="T822" s="121"/>
      <c r="U822" s="121"/>
      <c r="V822" s="121"/>
      <c r="W822" s="121"/>
      <c r="X822" s="121"/>
      <c r="Y822" s="121"/>
      <c r="Z822" s="122"/>
      <c r="AA822" s="121"/>
      <c r="AB822" s="123"/>
    </row>
    <row r="823" spans="2:28" ht="15.75" customHeight="1" x14ac:dyDescent="0.3">
      <c r="B823" s="121"/>
      <c r="C823" s="121"/>
      <c r="D823" s="121"/>
      <c r="E823" s="121"/>
      <c r="F823" s="121"/>
      <c r="G823" s="111"/>
      <c r="H823" s="121"/>
      <c r="I823" s="121"/>
      <c r="J823" s="121"/>
      <c r="K823" s="121"/>
      <c r="L823" s="121"/>
      <c r="M823" s="121"/>
      <c r="N823" s="121"/>
      <c r="O823" s="121"/>
      <c r="P823" s="121"/>
      <c r="Q823" s="121"/>
      <c r="R823" s="121"/>
      <c r="S823" s="121"/>
      <c r="T823" s="121"/>
      <c r="U823" s="121"/>
      <c r="V823" s="121"/>
      <c r="W823" s="121"/>
      <c r="X823" s="121"/>
      <c r="Y823" s="121"/>
      <c r="Z823" s="122"/>
      <c r="AA823" s="121"/>
      <c r="AB823" s="123"/>
    </row>
    <row r="824" spans="2:28" ht="15.75" customHeight="1" x14ac:dyDescent="0.3">
      <c r="B824" s="121"/>
      <c r="C824" s="121"/>
      <c r="D824" s="121"/>
      <c r="E824" s="121"/>
      <c r="F824" s="121"/>
      <c r="G824" s="111"/>
      <c r="H824" s="121"/>
      <c r="I824" s="121"/>
      <c r="J824" s="121"/>
      <c r="K824" s="121"/>
      <c r="L824" s="121"/>
      <c r="M824" s="121"/>
      <c r="N824" s="121"/>
      <c r="O824" s="121"/>
      <c r="P824" s="121"/>
      <c r="Q824" s="121"/>
      <c r="R824" s="121"/>
      <c r="S824" s="121"/>
      <c r="T824" s="121"/>
      <c r="U824" s="121"/>
      <c r="V824" s="121"/>
      <c r="W824" s="121"/>
      <c r="X824" s="121"/>
      <c r="Y824" s="121"/>
      <c r="Z824" s="122"/>
      <c r="AA824" s="121"/>
      <c r="AB824" s="123"/>
    </row>
    <row r="825" spans="2:28" ht="15.75" customHeight="1" x14ac:dyDescent="0.3">
      <c r="B825" s="121"/>
      <c r="C825" s="121"/>
      <c r="D825" s="121"/>
      <c r="E825" s="121"/>
      <c r="F825" s="121"/>
      <c r="G825" s="111"/>
      <c r="H825" s="121"/>
      <c r="I825" s="121"/>
      <c r="J825" s="121"/>
      <c r="K825" s="121"/>
      <c r="L825" s="121"/>
      <c r="M825" s="121"/>
      <c r="N825" s="121"/>
      <c r="O825" s="121"/>
      <c r="P825" s="121"/>
      <c r="Q825" s="121"/>
      <c r="R825" s="121"/>
      <c r="S825" s="121"/>
      <c r="T825" s="121"/>
      <c r="U825" s="121"/>
      <c r="V825" s="121"/>
      <c r="W825" s="121"/>
      <c r="X825" s="121"/>
      <c r="Y825" s="121"/>
      <c r="Z825" s="122"/>
      <c r="AA825" s="121"/>
      <c r="AB825" s="123"/>
    </row>
    <row r="826" spans="2:28" ht="15.75" customHeight="1" x14ac:dyDescent="0.3">
      <c r="B826" s="121"/>
      <c r="C826" s="121"/>
      <c r="D826" s="121"/>
      <c r="E826" s="121"/>
      <c r="F826" s="121"/>
      <c r="G826" s="111"/>
      <c r="H826" s="121"/>
      <c r="I826" s="121"/>
      <c r="J826" s="121"/>
      <c r="K826" s="121"/>
      <c r="L826" s="121"/>
      <c r="M826" s="121"/>
      <c r="N826" s="121"/>
      <c r="O826" s="121"/>
      <c r="P826" s="121"/>
      <c r="Q826" s="121"/>
      <c r="R826" s="121"/>
      <c r="S826" s="121"/>
      <c r="T826" s="121"/>
      <c r="U826" s="121"/>
      <c r="V826" s="121"/>
      <c r="W826" s="121"/>
      <c r="X826" s="121"/>
      <c r="Y826" s="121"/>
      <c r="Z826" s="122"/>
      <c r="AA826" s="121"/>
      <c r="AB826" s="123"/>
    </row>
    <row r="827" spans="2:28" ht="15.75" customHeight="1" x14ac:dyDescent="0.3">
      <c r="B827" s="121"/>
      <c r="C827" s="121"/>
      <c r="D827" s="121"/>
      <c r="E827" s="121"/>
      <c r="F827" s="121"/>
      <c r="G827" s="111"/>
      <c r="H827" s="121"/>
      <c r="I827" s="121"/>
      <c r="J827" s="121"/>
      <c r="K827" s="121"/>
      <c r="L827" s="121"/>
      <c r="M827" s="121"/>
      <c r="N827" s="121"/>
      <c r="O827" s="121"/>
      <c r="P827" s="121"/>
      <c r="Q827" s="121"/>
      <c r="R827" s="121"/>
      <c r="S827" s="121"/>
      <c r="T827" s="121"/>
      <c r="U827" s="121"/>
      <c r="V827" s="121"/>
      <c r="W827" s="121"/>
      <c r="X827" s="121"/>
      <c r="Y827" s="121"/>
      <c r="Z827" s="122"/>
      <c r="AA827" s="121"/>
      <c r="AB827" s="123"/>
    </row>
    <row r="828" spans="2:28" ht="15.75" customHeight="1" x14ac:dyDescent="0.3">
      <c r="B828" s="121"/>
      <c r="C828" s="121"/>
      <c r="D828" s="121"/>
      <c r="E828" s="121"/>
      <c r="F828" s="121"/>
      <c r="G828" s="111"/>
      <c r="H828" s="121"/>
      <c r="I828" s="121"/>
      <c r="J828" s="121"/>
      <c r="K828" s="121"/>
      <c r="L828" s="121"/>
      <c r="M828" s="121"/>
      <c r="N828" s="121"/>
      <c r="O828" s="121"/>
      <c r="P828" s="121"/>
      <c r="Q828" s="121"/>
      <c r="R828" s="121"/>
      <c r="S828" s="121"/>
      <c r="T828" s="121"/>
      <c r="U828" s="121"/>
      <c r="V828" s="121"/>
      <c r="W828" s="121"/>
      <c r="X828" s="121"/>
      <c r="Y828" s="121"/>
      <c r="Z828" s="122"/>
      <c r="AA828" s="121"/>
      <c r="AB828" s="123"/>
    </row>
    <row r="829" spans="2:28" ht="15.75" customHeight="1" x14ac:dyDescent="0.3">
      <c r="B829" s="121"/>
      <c r="C829" s="121"/>
      <c r="D829" s="121"/>
      <c r="E829" s="121"/>
      <c r="F829" s="121"/>
      <c r="G829" s="111"/>
      <c r="H829" s="121"/>
      <c r="I829" s="121"/>
      <c r="J829" s="121"/>
      <c r="K829" s="121"/>
      <c r="L829" s="121"/>
      <c r="M829" s="121"/>
      <c r="N829" s="121"/>
      <c r="O829" s="121"/>
      <c r="P829" s="121"/>
      <c r="Q829" s="121"/>
      <c r="R829" s="121"/>
      <c r="S829" s="121"/>
      <c r="T829" s="121"/>
      <c r="U829" s="121"/>
      <c r="V829" s="121"/>
      <c r="W829" s="121"/>
      <c r="X829" s="121"/>
      <c r="Y829" s="121"/>
      <c r="Z829" s="122"/>
      <c r="AA829" s="121"/>
      <c r="AB829" s="123"/>
    </row>
    <row r="830" spans="2:28" ht="15.75" customHeight="1" x14ac:dyDescent="0.3">
      <c r="B830" s="121"/>
      <c r="C830" s="121"/>
      <c r="D830" s="121"/>
      <c r="E830" s="121"/>
      <c r="F830" s="121"/>
      <c r="G830" s="111"/>
      <c r="H830" s="121"/>
      <c r="I830" s="121"/>
      <c r="J830" s="121"/>
      <c r="K830" s="121"/>
      <c r="L830" s="121"/>
      <c r="M830" s="121"/>
      <c r="N830" s="121"/>
      <c r="O830" s="121"/>
      <c r="P830" s="121"/>
      <c r="Q830" s="121"/>
      <c r="R830" s="121"/>
      <c r="S830" s="121"/>
      <c r="T830" s="121"/>
      <c r="U830" s="121"/>
      <c r="V830" s="121"/>
      <c r="W830" s="121"/>
      <c r="X830" s="121"/>
      <c r="Y830" s="121"/>
      <c r="Z830" s="122"/>
      <c r="AA830" s="121"/>
      <c r="AB830" s="123"/>
    </row>
    <row r="831" spans="2:28" ht="15.75" customHeight="1" x14ac:dyDescent="0.3">
      <c r="B831" s="121"/>
      <c r="C831" s="121"/>
      <c r="D831" s="121"/>
      <c r="E831" s="121"/>
      <c r="F831" s="121"/>
      <c r="G831" s="111"/>
      <c r="H831" s="121"/>
      <c r="I831" s="121"/>
      <c r="J831" s="121"/>
      <c r="K831" s="121"/>
      <c r="L831" s="121"/>
      <c r="M831" s="121"/>
      <c r="N831" s="121"/>
      <c r="O831" s="121"/>
      <c r="P831" s="121"/>
      <c r="Q831" s="121"/>
      <c r="R831" s="121"/>
      <c r="S831" s="121"/>
      <c r="T831" s="121"/>
      <c r="U831" s="121"/>
      <c r="V831" s="121"/>
      <c r="W831" s="121"/>
      <c r="X831" s="121"/>
      <c r="Y831" s="121"/>
      <c r="Z831" s="122"/>
      <c r="AA831" s="121"/>
      <c r="AB831" s="123"/>
    </row>
    <row r="832" spans="2:28" ht="15.75" customHeight="1" x14ac:dyDescent="0.3">
      <c r="B832" s="121"/>
      <c r="C832" s="121"/>
      <c r="D832" s="121"/>
      <c r="E832" s="121"/>
      <c r="F832" s="121"/>
      <c r="G832" s="111"/>
      <c r="H832" s="121"/>
      <c r="I832" s="121"/>
      <c r="J832" s="121"/>
      <c r="K832" s="121"/>
      <c r="L832" s="121"/>
      <c r="M832" s="121"/>
      <c r="N832" s="121"/>
      <c r="O832" s="121"/>
      <c r="P832" s="121"/>
      <c r="Q832" s="121"/>
      <c r="R832" s="121"/>
      <c r="S832" s="121"/>
      <c r="T832" s="121"/>
      <c r="U832" s="121"/>
      <c r="V832" s="121"/>
      <c r="W832" s="121"/>
      <c r="X832" s="121"/>
      <c r="Y832" s="121"/>
      <c r="Z832" s="122"/>
      <c r="AA832" s="121"/>
      <c r="AB832" s="123"/>
    </row>
    <row r="833" spans="2:28" ht="15.75" customHeight="1" x14ac:dyDescent="0.3">
      <c r="B833" s="121"/>
      <c r="C833" s="121"/>
      <c r="D833" s="121"/>
      <c r="E833" s="121"/>
      <c r="F833" s="121"/>
      <c r="G833" s="111"/>
      <c r="H833" s="121"/>
      <c r="I833" s="121"/>
      <c r="J833" s="121"/>
      <c r="K833" s="121"/>
      <c r="L833" s="121"/>
      <c r="M833" s="121"/>
      <c r="N833" s="121"/>
      <c r="O833" s="121"/>
      <c r="P833" s="121"/>
      <c r="Q833" s="121"/>
      <c r="R833" s="121"/>
      <c r="S833" s="121"/>
      <c r="T833" s="121"/>
      <c r="U833" s="121"/>
      <c r="V833" s="121"/>
      <c r="W833" s="121"/>
      <c r="X833" s="121"/>
      <c r="Y833" s="121"/>
      <c r="Z833" s="122"/>
      <c r="AA833" s="121"/>
      <c r="AB833" s="123"/>
    </row>
    <row r="834" spans="2:28" ht="15.75" customHeight="1" x14ac:dyDescent="0.3">
      <c r="B834" s="121"/>
      <c r="C834" s="121"/>
      <c r="D834" s="121"/>
      <c r="E834" s="121"/>
      <c r="F834" s="121"/>
      <c r="G834" s="111"/>
      <c r="H834" s="121"/>
      <c r="I834" s="121"/>
      <c r="J834" s="121"/>
      <c r="K834" s="121"/>
      <c r="L834" s="121"/>
      <c r="M834" s="121"/>
      <c r="N834" s="121"/>
      <c r="O834" s="121"/>
      <c r="P834" s="121"/>
      <c r="Q834" s="121"/>
      <c r="R834" s="121"/>
      <c r="S834" s="121"/>
      <c r="T834" s="121"/>
      <c r="U834" s="121"/>
      <c r="V834" s="121"/>
      <c r="W834" s="121"/>
      <c r="X834" s="121"/>
      <c r="Y834" s="121"/>
      <c r="Z834" s="122"/>
      <c r="AA834" s="121"/>
      <c r="AB834" s="123"/>
    </row>
    <row r="835" spans="2:28" ht="15.75" customHeight="1" x14ac:dyDescent="0.3">
      <c r="B835" s="121"/>
      <c r="C835" s="121"/>
      <c r="D835" s="121"/>
      <c r="E835" s="121"/>
      <c r="F835" s="121"/>
      <c r="G835" s="111"/>
      <c r="H835" s="121"/>
      <c r="I835" s="121"/>
      <c r="J835" s="121"/>
      <c r="K835" s="121"/>
      <c r="L835" s="121"/>
      <c r="M835" s="121"/>
      <c r="N835" s="121"/>
      <c r="O835" s="121"/>
      <c r="P835" s="121"/>
      <c r="Q835" s="121"/>
      <c r="R835" s="121"/>
      <c r="S835" s="121"/>
      <c r="T835" s="121"/>
      <c r="U835" s="121"/>
      <c r="V835" s="121"/>
      <c r="W835" s="121"/>
      <c r="X835" s="121"/>
      <c r="Y835" s="121"/>
      <c r="Z835" s="122"/>
      <c r="AA835" s="121"/>
      <c r="AB835" s="123"/>
    </row>
    <row r="836" spans="2:28" ht="15.75" customHeight="1" x14ac:dyDescent="0.3">
      <c r="B836" s="121"/>
      <c r="C836" s="121"/>
      <c r="D836" s="121"/>
      <c r="E836" s="121"/>
      <c r="F836" s="121"/>
      <c r="G836" s="111"/>
      <c r="H836" s="121"/>
      <c r="I836" s="121"/>
      <c r="J836" s="121"/>
      <c r="K836" s="121"/>
      <c r="L836" s="121"/>
      <c r="M836" s="121"/>
      <c r="N836" s="121"/>
      <c r="O836" s="121"/>
      <c r="P836" s="121"/>
      <c r="Q836" s="121"/>
      <c r="R836" s="121"/>
      <c r="S836" s="121"/>
      <c r="T836" s="121"/>
      <c r="U836" s="121"/>
      <c r="V836" s="121"/>
      <c r="W836" s="121"/>
      <c r="X836" s="121"/>
      <c r="Y836" s="121"/>
      <c r="Z836" s="122"/>
      <c r="AA836" s="121"/>
      <c r="AB836" s="123"/>
    </row>
    <row r="837" spans="2:28" ht="15.75" customHeight="1" x14ac:dyDescent="0.3">
      <c r="B837" s="121"/>
      <c r="C837" s="121"/>
      <c r="D837" s="121"/>
      <c r="E837" s="121"/>
      <c r="F837" s="121"/>
      <c r="G837" s="111"/>
      <c r="H837" s="121"/>
      <c r="I837" s="121"/>
      <c r="J837" s="121"/>
      <c r="K837" s="121"/>
      <c r="L837" s="121"/>
      <c r="M837" s="121"/>
      <c r="N837" s="121"/>
      <c r="O837" s="121"/>
      <c r="P837" s="121"/>
      <c r="Q837" s="121"/>
      <c r="R837" s="121"/>
      <c r="S837" s="121"/>
      <c r="T837" s="121"/>
      <c r="U837" s="121"/>
      <c r="V837" s="121"/>
      <c r="W837" s="121"/>
      <c r="X837" s="121"/>
      <c r="Y837" s="121"/>
      <c r="Z837" s="122"/>
      <c r="AA837" s="121"/>
      <c r="AB837" s="123"/>
    </row>
    <row r="838" spans="2:28" ht="15.75" customHeight="1" x14ac:dyDescent="0.3">
      <c r="B838" s="121"/>
      <c r="C838" s="121"/>
      <c r="D838" s="121"/>
      <c r="E838" s="121"/>
      <c r="F838" s="121"/>
      <c r="G838" s="111"/>
      <c r="H838" s="121"/>
      <c r="I838" s="121"/>
      <c r="J838" s="121"/>
      <c r="K838" s="121"/>
      <c r="L838" s="121"/>
      <c r="M838" s="121"/>
      <c r="N838" s="121"/>
      <c r="O838" s="121"/>
      <c r="P838" s="121"/>
      <c r="Q838" s="121"/>
      <c r="R838" s="121"/>
      <c r="S838" s="121"/>
      <c r="T838" s="121"/>
      <c r="U838" s="121"/>
      <c r="V838" s="121"/>
      <c r="W838" s="121"/>
      <c r="X838" s="121"/>
      <c r="Y838" s="121"/>
      <c r="Z838" s="122"/>
      <c r="AA838" s="121"/>
      <c r="AB838" s="123"/>
    </row>
    <row r="839" spans="2:28" ht="15.75" customHeight="1" x14ac:dyDescent="0.3">
      <c r="B839" s="121"/>
      <c r="C839" s="121"/>
      <c r="D839" s="121"/>
      <c r="E839" s="121"/>
      <c r="F839" s="121"/>
      <c r="G839" s="111"/>
      <c r="H839" s="121"/>
      <c r="I839" s="121"/>
      <c r="J839" s="121"/>
      <c r="K839" s="121"/>
      <c r="L839" s="121"/>
      <c r="M839" s="121"/>
      <c r="N839" s="121"/>
      <c r="O839" s="121"/>
      <c r="P839" s="121"/>
      <c r="Q839" s="121"/>
      <c r="R839" s="121"/>
      <c r="S839" s="121"/>
      <c r="T839" s="121"/>
      <c r="U839" s="121"/>
      <c r="V839" s="121"/>
      <c r="W839" s="121"/>
      <c r="X839" s="121"/>
      <c r="Y839" s="121"/>
      <c r="Z839" s="122"/>
      <c r="AA839" s="121"/>
      <c r="AB839" s="123"/>
    </row>
    <row r="840" spans="2:28" ht="15.75" customHeight="1" x14ac:dyDescent="0.3">
      <c r="B840" s="121"/>
      <c r="C840" s="121"/>
      <c r="D840" s="121"/>
      <c r="E840" s="121"/>
      <c r="F840" s="121"/>
      <c r="G840" s="111"/>
      <c r="H840" s="121"/>
      <c r="I840" s="121"/>
      <c r="J840" s="121"/>
      <c r="K840" s="121"/>
      <c r="L840" s="121"/>
      <c r="M840" s="121"/>
      <c r="N840" s="121"/>
      <c r="O840" s="121"/>
      <c r="P840" s="121"/>
      <c r="Q840" s="121"/>
      <c r="R840" s="121"/>
      <c r="S840" s="121"/>
      <c r="T840" s="121"/>
      <c r="U840" s="121"/>
      <c r="V840" s="121"/>
      <c r="W840" s="121"/>
      <c r="X840" s="121"/>
      <c r="Y840" s="121"/>
      <c r="Z840" s="122"/>
      <c r="AA840" s="121"/>
      <c r="AB840" s="123"/>
    </row>
    <row r="841" spans="2:28" ht="15.75" customHeight="1" x14ac:dyDescent="0.3">
      <c r="B841" s="121"/>
      <c r="C841" s="121"/>
      <c r="D841" s="121"/>
      <c r="E841" s="121"/>
      <c r="F841" s="121"/>
      <c r="G841" s="111"/>
      <c r="H841" s="121"/>
      <c r="I841" s="121"/>
      <c r="J841" s="121"/>
      <c r="K841" s="121"/>
      <c r="L841" s="121"/>
      <c r="M841" s="121"/>
      <c r="N841" s="121"/>
      <c r="O841" s="121"/>
      <c r="P841" s="121"/>
      <c r="Q841" s="121"/>
      <c r="R841" s="121"/>
      <c r="S841" s="121"/>
      <c r="T841" s="121"/>
      <c r="U841" s="121"/>
      <c r="V841" s="121"/>
      <c r="W841" s="121"/>
      <c r="X841" s="121"/>
      <c r="Y841" s="121"/>
      <c r="Z841" s="122"/>
      <c r="AA841" s="121"/>
      <c r="AB841" s="123"/>
    </row>
    <row r="842" spans="2:28" ht="15.75" customHeight="1" x14ac:dyDescent="0.3">
      <c r="B842" s="121"/>
      <c r="C842" s="121"/>
      <c r="D842" s="121"/>
      <c r="E842" s="121"/>
      <c r="F842" s="121"/>
      <c r="G842" s="111"/>
      <c r="H842" s="121"/>
      <c r="I842" s="121"/>
      <c r="J842" s="121"/>
      <c r="K842" s="121"/>
      <c r="L842" s="121"/>
      <c r="M842" s="121"/>
      <c r="N842" s="121"/>
      <c r="O842" s="121"/>
      <c r="P842" s="121"/>
      <c r="Q842" s="121"/>
      <c r="R842" s="121"/>
      <c r="S842" s="121"/>
      <c r="T842" s="121"/>
      <c r="U842" s="121"/>
      <c r="V842" s="121"/>
      <c r="W842" s="121"/>
      <c r="X842" s="121"/>
      <c r="Y842" s="121"/>
      <c r="Z842" s="122"/>
      <c r="AA842" s="121"/>
      <c r="AB842" s="123"/>
    </row>
    <row r="843" spans="2:28" ht="15.75" customHeight="1" x14ac:dyDescent="0.3">
      <c r="B843" s="121"/>
      <c r="C843" s="121"/>
      <c r="D843" s="121"/>
      <c r="E843" s="121"/>
      <c r="F843" s="121"/>
      <c r="G843" s="111"/>
      <c r="H843" s="121"/>
      <c r="I843" s="121"/>
      <c r="J843" s="121"/>
      <c r="K843" s="121"/>
      <c r="L843" s="121"/>
      <c r="M843" s="121"/>
      <c r="N843" s="121"/>
      <c r="O843" s="121"/>
      <c r="P843" s="121"/>
      <c r="Q843" s="121"/>
      <c r="R843" s="121"/>
      <c r="S843" s="121"/>
      <c r="T843" s="121"/>
      <c r="U843" s="121"/>
      <c r="V843" s="121"/>
      <c r="W843" s="121"/>
      <c r="X843" s="121"/>
      <c r="Y843" s="121"/>
      <c r="Z843" s="122"/>
      <c r="AA843" s="121"/>
      <c r="AB843" s="123"/>
    </row>
    <row r="844" spans="2:28" ht="15.75" customHeight="1" x14ac:dyDescent="0.3">
      <c r="B844" s="121"/>
      <c r="C844" s="121"/>
      <c r="D844" s="121"/>
      <c r="E844" s="121"/>
      <c r="F844" s="121"/>
      <c r="G844" s="111"/>
      <c r="H844" s="121"/>
      <c r="I844" s="121"/>
      <c r="J844" s="121"/>
      <c r="K844" s="121"/>
      <c r="L844" s="121"/>
      <c r="M844" s="121"/>
      <c r="N844" s="121"/>
      <c r="O844" s="121"/>
      <c r="P844" s="121"/>
      <c r="Q844" s="121"/>
      <c r="R844" s="121"/>
      <c r="S844" s="121"/>
      <c r="T844" s="121"/>
      <c r="U844" s="121"/>
      <c r="V844" s="121"/>
      <c r="W844" s="121"/>
      <c r="X844" s="121"/>
      <c r="Y844" s="121"/>
      <c r="Z844" s="122"/>
      <c r="AA844" s="121"/>
      <c r="AB844" s="123"/>
    </row>
    <row r="845" spans="2:28" ht="15.75" customHeight="1" x14ac:dyDescent="0.3">
      <c r="B845" s="121"/>
      <c r="C845" s="121"/>
      <c r="D845" s="121"/>
      <c r="E845" s="121"/>
      <c r="F845" s="121"/>
      <c r="G845" s="111"/>
      <c r="H845" s="121"/>
      <c r="I845" s="121"/>
      <c r="J845" s="121"/>
      <c r="K845" s="121"/>
      <c r="L845" s="121"/>
      <c r="M845" s="121"/>
      <c r="N845" s="121"/>
      <c r="O845" s="121"/>
      <c r="P845" s="121"/>
      <c r="Q845" s="121"/>
      <c r="R845" s="121"/>
      <c r="S845" s="121"/>
      <c r="T845" s="121"/>
      <c r="U845" s="121"/>
      <c r="V845" s="121"/>
      <c r="W845" s="121"/>
      <c r="X845" s="121"/>
      <c r="Y845" s="121"/>
      <c r="Z845" s="122"/>
      <c r="AA845" s="121"/>
      <c r="AB845" s="123"/>
    </row>
    <row r="846" spans="2:28" ht="15.75" customHeight="1" x14ac:dyDescent="0.3">
      <c r="B846" s="121"/>
      <c r="C846" s="121"/>
      <c r="D846" s="121"/>
      <c r="E846" s="121"/>
      <c r="F846" s="121"/>
      <c r="G846" s="111"/>
      <c r="H846" s="121"/>
      <c r="I846" s="121"/>
      <c r="J846" s="121"/>
      <c r="K846" s="121"/>
      <c r="L846" s="121"/>
      <c r="M846" s="121"/>
      <c r="N846" s="121"/>
      <c r="O846" s="121"/>
      <c r="P846" s="121"/>
      <c r="Q846" s="121"/>
      <c r="R846" s="121"/>
      <c r="S846" s="121"/>
      <c r="T846" s="121"/>
      <c r="U846" s="121"/>
      <c r="V846" s="121"/>
      <c r="W846" s="121"/>
      <c r="X846" s="121"/>
      <c r="Y846" s="121"/>
      <c r="Z846" s="122"/>
      <c r="AA846" s="121"/>
      <c r="AB846" s="123"/>
    </row>
    <row r="847" spans="2:28" ht="15.75" customHeight="1" x14ac:dyDescent="0.3">
      <c r="B847" s="121"/>
      <c r="C847" s="121"/>
      <c r="D847" s="121"/>
      <c r="E847" s="121"/>
      <c r="F847" s="121"/>
      <c r="G847" s="111"/>
      <c r="H847" s="121"/>
      <c r="I847" s="121"/>
      <c r="J847" s="121"/>
      <c r="K847" s="121"/>
      <c r="L847" s="121"/>
      <c r="M847" s="121"/>
      <c r="N847" s="121"/>
      <c r="O847" s="121"/>
      <c r="P847" s="121"/>
      <c r="Q847" s="121"/>
      <c r="R847" s="121"/>
      <c r="S847" s="121"/>
      <c r="T847" s="121"/>
      <c r="U847" s="121"/>
      <c r="V847" s="121"/>
      <c r="W847" s="121"/>
      <c r="X847" s="121"/>
      <c r="Y847" s="121"/>
      <c r="Z847" s="122"/>
      <c r="AA847" s="121"/>
      <c r="AB847" s="123"/>
    </row>
    <row r="848" spans="2:28" ht="15.75" customHeight="1" x14ac:dyDescent="0.3">
      <c r="B848" s="121"/>
      <c r="C848" s="121"/>
      <c r="D848" s="121"/>
      <c r="E848" s="121"/>
      <c r="F848" s="121"/>
      <c r="G848" s="111"/>
      <c r="H848" s="121"/>
      <c r="I848" s="121"/>
      <c r="J848" s="121"/>
      <c r="K848" s="121"/>
      <c r="L848" s="121"/>
      <c r="M848" s="121"/>
      <c r="N848" s="121"/>
      <c r="O848" s="121"/>
      <c r="P848" s="121"/>
      <c r="Q848" s="121"/>
      <c r="R848" s="121"/>
      <c r="S848" s="121"/>
      <c r="T848" s="121"/>
      <c r="U848" s="121"/>
      <c r="V848" s="121"/>
      <c r="W848" s="121"/>
      <c r="X848" s="121"/>
      <c r="Y848" s="121"/>
      <c r="Z848" s="122"/>
      <c r="AA848" s="121"/>
      <c r="AB848" s="123"/>
    </row>
    <row r="849" spans="2:28" ht="15.75" customHeight="1" x14ac:dyDescent="0.3">
      <c r="B849" s="121"/>
      <c r="C849" s="121"/>
      <c r="D849" s="121"/>
      <c r="E849" s="121"/>
      <c r="F849" s="121"/>
      <c r="G849" s="111"/>
      <c r="H849" s="121"/>
      <c r="I849" s="121"/>
      <c r="J849" s="121"/>
      <c r="K849" s="121"/>
      <c r="L849" s="121"/>
      <c r="M849" s="121"/>
      <c r="N849" s="121"/>
      <c r="O849" s="121"/>
      <c r="P849" s="121"/>
      <c r="Q849" s="121"/>
      <c r="R849" s="121"/>
      <c r="S849" s="121"/>
      <c r="T849" s="121"/>
      <c r="U849" s="121"/>
      <c r="V849" s="121"/>
      <c r="W849" s="121"/>
      <c r="X849" s="121"/>
      <c r="Y849" s="121"/>
      <c r="Z849" s="122"/>
      <c r="AA849" s="121"/>
      <c r="AB849" s="123"/>
    </row>
    <row r="850" spans="2:28" ht="15.75" customHeight="1" x14ac:dyDescent="0.3">
      <c r="B850" s="121"/>
      <c r="C850" s="121"/>
      <c r="D850" s="121"/>
      <c r="E850" s="121"/>
      <c r="F850" s="121"/>
      <c r="G850" s="111"/>
      <c r="H850" s="121"/>
      <c r="I850" s="121"/>
      <c r="J850" s="121"/>
      <c r="K850" s="121"/>
      <c r="L850" s="121"/>
      <c r="M850" s="121"/>
      <c r="N850" s="121"/>
      <c r="O850" s="121"/>
      <c r="P850" s="121"/>
      <c r="Q850" s="121"/>
      <c r="R850" s="121"/>
      <c r="S850" s="121"/>
      <c r="T850" s="121"/>
      <c r="U850" s="121"/>
      <c r="V850" s="121"/>
      <c r="W850" s="121"/>
      <c r="X850" s="121"/>
      <c r="Y850" s="121"/>
      <c r="Z850" s="122"/>
      <c r="AA850" s="121"/>
      <c r="AB850" s="123"/>
    </row>
    <row r="851" spans="2:28" ht="15.75" customHeight="1" x14ac:dyDescent="0.3">
      <c r="B851" s="121"/>
      <c r="C851" s="121"/>
      <c r="D851" s="121"/>
      <c r="E851" s="121"/>
      <c r="F851" s="121"/>
      <c r="G851" s="111"/>
      <c r="H851" s="121"/>
      <c r="I851" s="121"/>
      <c r="J851" s="121"/>
      <c r="K851" s="121"/>
      <c r="L851" s="121"/>
      <c r="M851" s="121"/>
      <c r="N851" s="121"/>
      <c r="O851" s="121"/>
      <c r="P851" s="121"/>
      <c r="Q851" s="121"/>
      <c r="R851" s="121"/>
      <c r="S851" s="121"/>
      <c r="T851" s="121"/>
      <c r="U851" s="121"/>
      <c r="V851" s="121"/>
      <c r="W851" s="121"/>
      <c r="X851" s="121"/>
      <c r="Y851" s="121"/>
      <c r="Z851" s="122"/>
      <c r="AA851" s="121"/>
      <c r="AB851" s="123"/>
    </row>
    <row r="852" spans="2:28" ht="15.75" customHeight="1" x14ac:dyDescent="0.3">
      <c r="B852" s="121"/>
      <c r="C852" s="121"/>
      <c r="D852" s="121"/>
      <c r="E852" s="121"/>
      <c r="F852" s="121"/>
      <c r="G852" s="111"/>
      <c r="H852" s="121"/>
      <c r="I852" s="121"/>
      <c r="J852" s="121"/>
      <c r="K852" s="121"/>
      <c r="L852" s="121"/>
      <c r="M852" s="121"/>
      <c r="N852" s="121"/>
      <c r="O852" s="121"/>
      <c r="P852" s="121"/>
      <c r="Q852" s="121"/>
      <c r="R852" s="121"/>
      <c r="S852" s="121"/>
      <c r="T852" s="121"/>
      <c r="U852" s="121"/>
      <c r="V852" s="121"/>
      <c r="W852" s="121"/>
      <c r="X852" s="121"/>
      <c r="Y852" s="121"/>
      <c r="Z852" s="122"/>
      <c r="AA852" s="121"/>
      <c r="AB852" s="123"/>
    </row>
    <row r="853" spans="2:28" ht="15.75" customHeight="1" x14ac:dyDescent="0.3">
      <c r="B853" s="121"/>
      <c r="C853" s="121"/>
      <c r="D853" s="121"/>
      <c r="E853" s="121"/>
      <c r="F853" s="121"/>
      <c r="G853" s="111"/>
      <c r="H853" s="121"/>
      <c r="I853" s="121"/>
      <c r="J853" s="121"/>
      <c r="K853" s="121"/>
      <c r="L853" s="121"/>
      <c r="M853" s="121"/>
      <c r="N853" s="121"/>
      <c r="O853" s="121"/>
      <c r="P853" s="121"/>
      <c r="Q853" s="121"/>
      <c r="R853" s="121"/>
      <c r="S853" s="121"/>
      <c r="T853" s="121"/>
      <c r="U853" s="121"/>
      <c r="V853" s="121"/>
      <c r="W853" s="121"/>
      <c r="X853" s="121"/>
      <c r="Y853" s="121"/>
      <c r="Z853" s="122"/>
      <c r="AA853" s="121"/>
      <c r="AB853" s="123"/>
    </row>
    <row r="854" spans="2:28" ht="15.75" customHeight="1" x14ac:dyDescent="0.3">
      <c r="B854" s="121"/>
      <c r="C854" s="121"/>
      <c r="D854" s="121"/>
      <c r="E854" s="121"/>
      <c r="F854" s="121"/>
      <c r="G854" s="111"/>
      <c r="H854" s="121"/>
      <c r="I854" s="121"/>
      <c r="J854" s="121"/>
      <c r="K854" s="121"/>
      <c r="L854" s="121"/>
      <c r="M854" s="121"/>
      <c r="N854" s="121"/>
      <c r="O854" s="121"/>
      <c r="P854" s="121"/>
      <c r="Q854" s="121"/>
      <c r="R854" s="121"/>
      <c r="S854" s="121"/>
      <c r="T854" s="121"/>
      <c r="U854" s="121"/>
      <c r="V854" s="121"/>
      <c r="W854" s="121"/>
      <c r="X854" s="121"/>
      <c r="Y854" s="121"/>
      <c r="Z854" s="122"/>
      <c r="AA854" s="121"/>
      <c r="AB854" s="123"/>
    </row>
    <row r="855" spans="2:28" ht="15.75" customHeight="1" x14ac:dyDescent="0.3">
      <c r="B855" s="121"/>
      <c r="C855" s="121"/>
      <c r="D855" s="121"/>
      <c r="E855" s="121"/>
      <c r="F855" s="121"/>
      <c r="G855" s="111"/>
      <c r="H855" s="121"/>
      <c r="I855" s="121"/>
      <c r="J855" s="121"/>
      <c r="K855" s="121"/>
      <c r="L855" s="121"/>
      <c r="M855" s="121"/>
      <c r="N855" s="121"/>
      <c r="O855" s="121"/>
      <c r="P855" s="121"/>
      <c r="Q855" s="121"/>
      <c r="R855" s="121"/>
      <c r="S855" s="121"/>
      <c r="T855" s="121"/>
      <c r="U855" s="121"/>
      <c r="V855" s="121"/>
      <c r="W855" s="121"/>
      <c r="X855" s="121"/>
      <c r="Y855" s="121"/>
      <c r="Z855" s="122"/>
      <c r="AA855" s="121"/>
      <c r="AB855" s="123"/>
    </row>
    <row r="856" spans="2:28" ht="15.75" customHeight="1" x14ac:dyDescent="0.3">
      <c r="B856" s="121"/>
      <c r="C856" s="121"/>
      <c r="D856" s="121"/>
      <c r="E856" s="121"/>
      <c r="F856" s="121"/>
      <c r="G856" s="111"/>
      <c r="H856" s="121"/>
      <c r="I856" s="121"/>
      <c r="J856" s="121"/>
      <c r="K856" s="121"/>
      <c r="L856" s="121"/>
      <c r="M856" s="121"/>
      <c r="N856" s="121"/>
      <c r="O856" s="121"/>
      <c r="P856" s="121"/>
      <c r="Q856" s="121"/>
      <c r="R856" s="121"/>
      <c r="S856" s="121"/>
      <c r="T856" s="121"/>
      <c r="U856" s="121"/>
      <c r="V856" s="121"/>
      <c r="W856" s="121"/>
      <c r="X856" s="121"/>
      <c r="Y856" s="121"/>
      <c r="Z856" s="122"/>
      <c r="AA856" s="121"/>
      <c r="AB856" s="123"/>
    </row>
    <row r="857" spans="2:28" ht="15.75" customHeight="1" x14ac:dyDescent="0.3">
      <c r="B857" s="121"/>
      <c r="C857" s="121"/>
      <c r="D857" s="121"/>
      <c r="E857" s="121"/>
      <c r="F857" s="121"/>
      <c r="G857" s="111"/>
      <c r="H857" s="121"/>
      <c r="I857" s="121"/>
      <c r="J857" s="121"/>
      <c r="K857" s="121"/>
      <c r="L857" s="121"/>
      <c r="M857" s="121"/>
      <c r="N857" s="121"/>
      <c r="O857" s="121"/>
      <c r="P857" s="121"/>
      <c r="Q857" s="121"/>
      <c r="R857" s="121"/>
      <c r="S857" s="121"/>
      <c r="T857" s="121"/>
      <c r="U857" s="121"/>
      <c r="V857" s="121"/>
      <c r="W857" s="121"/>
      <c r="X857" s="121"/>
      <c r="Y857" s="121"/>
      <c r="Z857" s="122"/>
      <c r="AA857" s="121"/>
      <c r="AB857" s="123"/>
    </row>
    <row r="858" spans="2:28" ht="15.75" customHeight="1" x14ac:dyDescent="0.3">
      <c r="B858" s="121"/>
      <c r="C858" s="121"/>
      <c r="D858" s="121"/>
      <c r="E858" s="121"/>
      <c r="F858" s="121"/>
      <c r="G858" s="111"/>
      <c r="H858" s="121"/>
      <c r="I858" s="121"/>
      <c r="J858" s="121"/>
      <c r="K858" s="121"/>
      <c r="L858" s="121"/>
      <c r="M858" s="121"/>
      <c r="N858" s="121"/>
      <c r="O858" s="121"/>
      <c r="P858" s="121"/>
      <c r="Q858" s="121"/>
      <c r="R858" s="121"/>
      <c r="S858" s="121"/>
      <c r="T858" s="121"/>
      <c r="U858" s="121"/>
      <c r="V858" s="121"/>
      <c r="W858" s="121"/>
      <c r="X858" s="121"/>
      <c r="Y858" s="121"/>
      <c r="Z858" s="122"/>
      <c r="AA858" s="121"/>
      <c r="AB858" s="123"/>
    </row>
    <row r="859" spans="2:28" ht="15.75" customHeight="1" x14ac:dyDescent="0.3">
      <c r="B859" s="121"/>
      <c r="C859" s="121"/>
      <c r="D859" s="121"/>
      <c r="E859" s="121"/>
      <c r="F859" s="121"/>
      <c r="G859" s="111"/>
      <c r="H859" s="121"/>
      <c r="I859" s="121"/>
      <c r="J859" s="121"/>
      <c r="K859" s="121"/>
      <c r="L859" s="121"/>
      <c r="M859" s="121"/>
      <c r="N859" s="121"/>
      <c r="O859" s="121"/>
      <c r="P859" s="121"/>
      <c r="Q859" s="121"/>
      <c r="R859" s="121"/>
      <c r="S859" s="121"/>
      <c r="T859" s="121"/>
      <c r="U859" s="121"/>
      <c r="V859" s="121"/>
      <c r="W859" s="121"/>
      <c r="X859" s="121"/>
      <c r="Y859" s="121"/>
      <c r="Z859" s="122"/>
      <c r="AA859" s="121"/>
      <c r="AB859" s="123"/>
    </row>
    <row r="860" spans="2:28" ht="15.75" customHeight="1" x14ac:dyDescent="0.3">
      <c r="B860" s="121"/>
      <c r="C860" s="121"/>
      <c r="D860" s="121"/>
      <c r="E860" s="121"/>
      <c r="F860" s="121"/>
      <c r="G860" s="111"/>
      <c r="H860" s="121"/>
      <c r="I860" s="121"/>
      <c r="J860" s="121"/>
      <c r="K860" s="121"/>
      <c r="L860" s="121"/>
      <c r="M860" s="121"/>
      <c r="N860" s="121"/>
      <c r="O860" s="121"/>
      <c r="P860" s="121"/>
      <c r="Q860" s="121"/>
      <c r="R860" s="121"/>
      <c r="S860" s="121"/>
      <c r="T860" s="121"/>
      <c r="U860" s="121"/>
      <c r="V860" s="121"/>
      <c r="W860" s="121"/>
      <c r="X860" s="121"/>
      <c r="Y860" s="121"/>
      <c r="Z860" s="122"/>
      <c r="AA860" s="121"/>
      <c r="AB860" s="123"/>
    </row>
    <row r="861" spans="2:28" ht="15.75" customHeight="1" x14ac:dyDescent="0.3">
      <c r="B861" s="121"/>
      <c r="C861" s="121"/>
      <c r="D861" s="121"/>
      <c r="E861" s="121"/>
      <c r="F861" s="121"/>
      <c r="G861" s="111"/>
      <c r="H861" s="121"/>
      <c r="I861" s="121"/>
      <c r="J861" s="121"/>
      <c r="K861" s="121"/>
      <c r="L861" s="121"/>
      <c r="M861" s="121"/>
      <c r="N861" s="121"/>
      <c r="O861" s="121"/>
      <c r="P861" s="121"/>
      <c r="Q861" s="121"/>
      <c r="R861" s="121"/>
      <c r="S861" s="121"/>
      <c r="T861" s="121"/>
      <c r="U861" s="121"/>
      <c r="V861" s="121"/>
      <c r="W861" s="121"/>
      <c r="X861" s="121"/>
      <c r="Y861" s="121"/>
      <c r="Z861" s="122"/>
      <c r="AA861" s="121"/>
      <c r="AB861" s="123"/>
    </row>
    <row r="862" spans="2:28" ht="15.75" customHeight="1" x14ac:dyDescent="0.3">
      <c r="B862" s="121"/>
      <c r="C862" s="121"/>
      <c r="D862" s="121"/>
      <c r="E862" s="121"/>
      <c r="F862" s="121"/>
      <c r="G862" s="111"/>
      <c r="H862" s="121"/>
      <c r="I862" s="121"/>
      <c r="J862" s="121"/>
      <c r="K862" s="121"/>
      <c r="L862" s="121"/>
      <c r="M862" s="121"/>
      <c r="N862" s="121"/>
      <c r="O862" s="121"/>
      <c r="P862" s="121"/>
      <c r="Q862" s="121"/>
      <c r="R862" s="121"/>
      <c r="S862" s="121"/>
      <c r="T862" s="121"/>
      <c r="U862" s="121"/>
      <c r="V862" s="121"/>
      <c r="W862" s="121"/>
      <c r="X862" s="121"/>
      <c r="Y862" s="121"/>
      <c r="Z862" s="122"/>
      <c r="AA862" s="121"/>
      <c r="AB862" s="123"/>
    </row>
    <row r="863" spans="2:28" ht="15.75" customHeight="1" x14ac:dyDescent="0.3">
      <c r="B863" s="121"/>
      <c r="C863" s="121"/>
      <c r="D863" s="121"/>
      <c r="E863" s="121"/>
      <c r="F863" s="121"/>
      <c r="G863" s="111"/>
      <c r="H863" s="121"/>
      <c r="I863" s="121"/>
      <c r="J863" s="121"/>
      <c r="K863" s="121"/>
      <c r="L863" s="121"/>
      <c r="M863" s="121"/>
      <c r="N863" s="121"/>
      <c r="O863" s="121"/>
      <c r="P863" s="121"/>
      <c r="Q863" s="121"/>
      <c r="R863" s="121"/>
      <c r="S863" s="121"/>
      <c r="T863" s="121"/>
      <c r="U863" s="121"/>
      <c r="V863" s="121"/>
      <c r="W863" s="121"/>
      <c r="X863" s="121"/>
      <c r="Y863" s="121"/>
      <c r="Z863" s="122"/>
      <c r="AA863" s="121"/>
      <c r="AB863" s="123"/>
    </row>
    <row r="864" spans="2:28" ht="15.75" customHeight="1" x14ac:dyDescent="0.3">
      <c r="B864" s="121"/>
      <c r="C864" s="121"/>
      <c r="D864" s="121"/>
      <c r="E864" s="121"/>
      <c r="F864" s="121"/>
      <c r="G864" s="111"/>
      <c r="H864" s="121"/>
      <c r="I864" s="121"/>
      <c r="J864" s="121"/>
      <c r="K864" s="121"/>
      <c r="L864" s="121"/>
      <c r="M864" s="121"/>
      <c r="N864" s="121"/>
      <c r="O864" s="121"/>
      <c r="P864" s="121"/>
      <c r="Q864" s="121"/>
      <c r="R864" s="121"/>
      <c r="S864" s="121"/>
      <c r="T864" s="121"/>
      <c r="U864" s="121"/>
      <c r="V864" s="121"/>
      <c r="W864" s="121"/>
      <c r="X864" s="121"/>
      <c r="Y864" s="121"/>
      <c r="Z864" s="122"/>
      <c r="AA864" s="121"/>
      <c r="AB864" s="123"/>
    </row>
    <row r="865" spans="2:28" ht="15.75" customHeight="1" x14ac:dyDescent="0.3">
      <c r="B865" s="121"/>
      <c r="C865" s="121"/>
      <c r="D865" s="121"/>
      <c r="E865" s="121"/>
      <c r="F865" s="121"/>
      <c r="G865" s="111"/>
      <c r="H865" s="121"/>
      <c r="I865" s="121"/>
      <c r="J865" s="121"/>
      <c r="K865" s="121"/>
      <c r="L865" s="121"/>
      <c r="M865" s="121"/>
      <c r="N865" s="121"/>
      <c r="O865" s="121"/>
      <c r="P865" s="121"/>
      <c r="Q865" s="121"/>
      <c r="R865" s="121"/>
      <c r="S865" s="121"/>
      <c r="T865" s="121"/>
      <c r="U865" s="121"/>
      <c r="V865" s="121"/>
      <c r="W865" s="121"/>
      <c r="X865" s="121"/>
      <c r="Y865" s="121"/>
      <c r="Z865" s="122"/>
      <c r="AA865" s="121"/>
      <c r="AB865" s="123"/>
    </row>
    <row r="866" spans="2:28" ht="15.75" customHeight="1" x14ac:dyDescent="0.3">
      <c r="B866" s="121"/>
      <c r="C866" s="121"/>
      <c r="D866" s="121"/>
      <c r="E866" s="121"/>
      <c r="F866" s="121"/>
      <c r="G866" s="111"/>
      <c r="H866" s="121"/>
      <c r="I866" s="121"/>
      <c r="J866" s="121"/>
      <c r="K866" s="121"/>
      <c r="L866" s="121"/>
      <c r="M866" s="121"/>
      <c r="N866" s="121"/>
      <c r="O866" s="121"/>
      <c r="P866" s="121"/>
      <c r="Q866" s="121"/>
      <c r="R866" s="121"/>
      <c r="S866" s="121"/>
      <c r="T866" s="121"/>
      <c r="U866" s="121"/>
      <c r="V866" s="121"/>
      <c r="W866" s="121"/>
      <c r="X866" s="121"/>
      <c r="Y866" s="121"/>
      <c r="Z866" s="122"/>
      <c r="AA866" s="121"/>
      <c r="AB866" s="123"/>
    </row>
    <row r="867" spans="2:28" ht="15.75" customHeight="1" x14ac:dyDescent="0.3">
      <c r="B867" s="121"/>
      <c r="C867" s="121"/>
      <c r="D867" s="121"/>
      <c r="E867" s="121"/>
      <c r="F867" s="121"/>
      <c r="G867" s="111"/>
      <c r="H867" s="121"/>
      <c r="I867" s="121"/>
      <c r="J867" s="121"/>
      <c r="K867" s="121"/>
      <c r="L867" s="121"/>
      <c r="M867" s="121"/>
      <c r="N867" s="121"/>
      <c r="O867" s="121"/>
      <c r="P867" s="121"/>
      <c r="Q867" s="121"/>
      <c r="R867" s="121"/>
      <c r="S867" s="121"/>
      <c r="T867" s="121"/>
      <c r="U867" s="121"/>
      <c r="V867" s="121"/>
      <c r="W867" s="121"/>
      <c r="X867" s="121"/>
      <c r="Y867" s="121"/>
      <c r="Z867" s="122"/>
      <c r="AA867" s="121"/>
      <c r="AB867" s="123"/>
    </row>
    <row r="868" spans="2:28" ht="15.75" customHeight="1" x14ac:dyDescent="0.3">
      <c r="B868" s="121"/>
      <c r="C868" s="121"/>
      <c r="D868" s="121"/>
      <c r="E868" s="121"/>
      <c r="F868" s="121"/>
      <c r="G868" s="111"/>
      <c r="H868" s="121"/>
      <c r="I868" s="121"/>
      <c r="J868" s="121"/>
      <c r="K868" s="121"/>
      <c r="L868" s="121"/>
      <c r="M868" s="121"/>
      <c r="N868" s="121"/>
      <c r="O868" s="121"/>
      <c r="P868" s="121"/>
      <c r="Q868" s="121"/>
      <c r="R868" s="121"/>
      <c r="S868" s="121"/>
      <c r="T868" s="121"/>
      <c r="U868" s="121"/>
      <c r="V868" s="121"/>
      <c r="W868" s="121"/>
      <c r="X868" s="121"/>
      <c r="Y868" s="121"/>
      <c r="Z868" s="122"/>
      <c r="AA868" s="121"/>
      <c r="AB868" s="123"/>
    </row>
    <row r="869" spans="2:28" ht="15.75" customHeight="1" x14ac:dyDescent="0.3">
      <c r="B869" s="121"/>
      <c r="C869" s="121"/>
      <c r="D869" s="121"/>
      <c r="E869" s="121"/>
      <c r="F869" s="121"/>
      <c r="G869" s="111"/>
      <c r="H869" s="121"/>
      <c r="I869" s="121"/>
      <c r="J869" s="121"/>
      <c r="K869" s="121"/>
      <c r="L869" s="121"/>
      <c r="M869" s="121"/>
      <c r="N869" s="121"/>
      <c r="O869" s="121"/>
      <c r="P869" s="121"/>
      <c r="Q869" s="121"/>
      <c r="R869" s="121"/>
      <c r="S869" s="121"/>
      <c r="T869" s="121"/>
      <c r="U869" s="121"/>
      <c r="V869" s="121"/>
      <c r="W869" s="121"/>
      <c r="X869" s="121"/>
      <c r="Y869" s="121"/>
      <c r="Z869" s="122"/>
      <c r="AA869" s="121"/>
      <c r="AB869" s="123"/>
    </row>
    <row r="870" spans="2:28" ht="15.75" customHeight="1" x14ac:dyDescent="0.3">
      <c r="B870" s="121"/>
      <c r="C870" s="121"/>
      <c r="D870" s="121"/>
      <c r="E870" s="121"/>
      <c r="F870" s="121"/>
      <c r="G870" s="111"/>
      <c r="H870" s="121"/>
      <c r="I870" s="121"/>
      <c r="J870" s="121"/>
      <c r="K870" s="121"/>
      <c r="L870" s="121"/>
      <c r="M870" s="121"/>
      <c r="N870" s="121"/>
      <c r="O870" s="121"/>
      <c r="P870" s="121"/>
      <c r="Q870" s="121"/>
      <c r="R870" s="121"/>
      <c r="S870" s="121"/>
      <c r="T870" s="121"/>
      <c r="U870" s="121"/>
      <c r="V870" s="121"/>
      <c r="W870" s="121"/>
      <c r="X870" s="121"/>
      <c r="Y870" s="121"/>
      <c r="Z870" s="122"/>
      <c r="AA870" s="121"/>
      <c r="AB870" s="123"/>
    </row>
    <row r="871" spans="2:28" ht="15.75" customHeight="1" x14ac:dyDescent="0.3">
      <c r="B871" s="121"/>
      <c r="C871" s="121"/>
      <c r="D871" s="121"/>
      <c r="E871" s="121"/>
      <c r="F871" s="121"/>
      <c r="G871" s="111"/>
      <c r="H871" s="121"/>
      <c r="I871" s="121"/>
      <c r="J871" s="121"/>
      <c r="K871" s="121"/>
      <c r="L871" s="121"/>
      <c r="M871" s="121"/>
      <c r="N871" s="121"/>
      <c r="O871" s="121"/>
      <c r="P871" s="121"/>
      <c r="Q871" s="121"/>
      <c r="R871" s="121"/>
      <c r="S871" s="121"/>
      <c r="T871" s="121"/>
      <c r="U871" s="121"/>
      <c r="V871" s="121"/>
      <c r="W871" s="121"/>
      <c r="X871" s="121"/>
      <c r="Y871" s="121"/>
      <c r="Z871" s="122"/>
      <c r="AA871" s="121"/>
      <c r="AB871" s="123"/>
    </row>
    <row r="872" spans="2:28" ht="15.75" customHeight="1" x14ac:dyDescent="0.3">
      <c r="B872" s="121"/>
      <c r="C872" s="121"/>
      <c r="D872" s="121"/>
      <c r="E872" s="121"/>
      <c r="F872" s="121"/>
      <c r="G872" s="111"/>
      <c r="H872" s="121"/>
      <c r="I872" s="121"/>
      <c r="J872" s="121"/>
      <c r="K872" s="121"/>
      <c r="L872" s="121"/>
      <c r="M872" s="121"/>
      <c r="N872" s="121"/>
      <c r="O872" s="121"/>
      <c r="P872" s="121"/>
      <c r="Q872" s="121"/>
      <c r="R872" s="121"/>
      <c r="S872" s="121"/>
      <c r="T872" s="121"/>
      <c r="U872" s="121"/>
      <c r="V872" s="121"/>
      <c r="W872" s="121"/>
      <c r="X872" s="121"/>
      <c r="Y872" s="121"/>
      <c r="Z872" s="122"/>
      <c r="AA872" s="121"/>
      <c r="AB872" s="123"/>
    </row>
    <row r="873" spans="2:28" ht="15.75" customHeight="1" x14ac:dyDescent="0.3">
      <c r="B873" s="121"/>
      <c r="C873" s="121"/>
      <c r="D873" s="121"/>
      <c r="E873" s="121"/>
      <c r="F873" s="121"/>
      <c r="G873" s="111"/>
      <c r="H873" s="121"/>
      <c r="I873" s="121"/>
      <c r="J873" s="121"/>
      <c r="K873" s="121"/>
      <c r="L873" s="121"/>
      <c r="M873" s="121"/>
      <c r="N873" s="121"/>
      <c r="O873" s="121"/>
      <c r="P873" s="121"/>
      <c r="Q873" s="121"/>
      <c r="R873" s="121"/>
      <c r="S873" s="121"/>
      <c r="T873" s="121"/>
      <c r="U873" s="121"/>
      <c r="V873" s="121"/>
      <c r="W873" s="121"/>
      <c r="X873" s="121"/>
      <c r="Y873" s="121"/>
      <c r="Z873" s="122"/>
      <c r="AA873" s="121"/>
      <c r="AB873" s="123"/>
    </row>
    <row r="874" spans="2:28" ht="15.75" customHeight="1" x14ac:dyDescent="0.3">
      <c r="B874" s="121"/>
      <c r="C874" s="121"/>
      <c r="D874" s="121"/>
      <c r="E874" s="121"/>
      <c r="F874" s="121"/>
      <c r="G874" s="111"/>
      <c r="H874" s="121"/>
      <c r="I874" s="121"/>
      <c r="J874" s="121"/>
      <c r="K874" s="121"/>
      <c r="L874" s="121"/>
      <c r="M874" s="121"/>
      <c r="N874" s="121"/>
      <c r="O874" s="121"/>
      <c r="P874" s="121"/>
      <c r="Q874" s="121"/>
      <c r="R874" s="121"/>
      <c r="S874" s="121"/>
      <c r="T874" s="121"/>
      <c r="U874" s="121"/>
      <c r="V874" s="121"/>
      <c r="W874" s="121"/>
      <c r="X874" s="121"/>
      <c r="Y874" s="121"/>
      <c r="Z874" s="122"/>
      <c r="AA874" s="121"/>
      <c r="AB874" s="123"/>
    </row>
    <row r="875" spans="2:28" ht="15.75" customHeight="1" x14ac:dyDescent="0.3">
      <c r="B875" s="121"/>
      <c r="C875" s="121"/>
      <c r="D875" s="121"/>
      <c r="E875" s="121"/>
      <c r="F875" s="121"/>
      <c r="G875" s="111"/>
      <c r="H875" s="121"/>
      <c r="I875" s="121"/>
      <c r="J875" s="121"/>
      <c r="K875" s="121"/>
      <c r="L875" s="121"/>
      <c r="M875" s="121"/>
      <c r="N875" s="121"/>
      <c r="O875" s="121"/>
      <c r="P875" s="121"/>
      <c r="Q875" s="121"/>
      <c r="R875" s="121"/>
      <c r="S875" s="121"/>
      <c r="T875" s="121"/>
      <c r="U875" s="121"/>
      <c r="V875" s="121"/>
      <c r="W875" s="121"/>
      <c r="X875" s="121"/>
      <c r="Y875" s="121"/>
      <c r="Z875" s="122"/>
      <c r="AA875" s="121"/>
      <c r="AB875" s="123"/>
    </row>
    <row r="876" spans="2:28" ht="15.75" customHeight="1" x14ac:dyDescent="0.3">
      <c r="B876" s="121"/>
      <c r="C876" s="121"/>
      <c r="D876" s="121"/>
      <c r="E876" s="121"/>
      <c r="F876" s="121"/>
      <c r="G876" s="111"/>
      <c r="H876" s="121"/>
      <c r="I876" s="121"/>
      <c r="J876" s="121"/>
      <c r="K876" s="121"/>
      <c r="L876" s="121"/>
      <c r="M876" s="121"/>
      <c r="N876" s="121"/>
      <c r="O876" s="121"/>
      <c r="P876" s="121"/>
      <c r="Q876" s="121"/>
      <c r="R876" s="121"/>
      <c r="S876" s="121"/>
      <c r="T876" s="121"/>
      <c r="U876" s="121"/>
      <c r="V876" s="121"/>
      <c r="W876" s="121"/>
      <c r="X876" s="121"/>
      <c r="Y876" s="121"/>
      <c r="Z876" s="122"/>
      <c r="AA876" s="121"/>
      <c r="AB876" s="123"/>
    </row>
    <row r="877" spans="2:28" ht="15.75" customHeight="1" x14ac:dyDescent="0.3">
      <c r="B877" s="121"/>
      <c r="C877" s="121"/>
      <c r="D877" s="121"/>
      <c r="E877" s="121"/>
      <c r="F877" s="121"/>
      <c r="G877" s="111"/>
      <c r="H877" s="121"/>
      <c r="I877" s="121"/>
      <c r="J877" s="121"/>
      <c r="K877" s="121"/>
      <c r="L877" s="121"/>
      <c r="M877" s="121"/>
      <c r="N877" s="121"/>
      <c r="O877" s="121"/>
      <c r="P877" s="121"/>
      <c r="Q877" s="121"/>
      <c r="R877" s="121"/>
      <c r="S877" s="121"/>
      <c r="T877" s="121"/>
      <c r="U877" s="121"/>
      <c r="V877" s="121"/>
      <c r="W877" s="121"/>
      <c r="X877" s="121"/>
      <c r="Y877" s="121"/>
      <c r="Z877" s="122"/>
      <c r="AA877" s="121"/>
      <c r="AB877" s="123"/>
    </row>
    <row r="878" spans="2:28" ht="15.75" customHeight="1" x14ac:dyDescent="0.3">
      <c r="B878" s="121"/>
      <c r="C878" s="121"/>
      <c r="D878" s="121"/>
      <c r="E878" s="121"/>
      <c r="F878" s="121"/>
      <c r="G878" s="111"/>
      <c r="H878" s="121"/>
      <c r="I878" s="121"/>
      <c r="J878" s="121"/>
      <c r="K878" s="121"/>
      <c r="L878" s="121"/>
      <c r="M878" s="121"/>
      <c r="N878" s="121"/>
      <c r="O878" s="121"/>
      <c r="P878" s="121"/>
      <c r="Q878" s="121"/>
      <c r="R878" s="121"/>
      <c r="S878" s="121"/>
      <c r="T878" s="121"/>
      <c r="U878" s="121"/>
      <c r="V878" s="121"/>
      <c r="W878" s="121"/>
      <c r="X878" s="121"/>
      <c r="Y878" s="121"/>
      <c r="Z878" s="122"/>
      <c r="AA878" s="121"/>
      <c r="AB878" s="123"/>
    </row>
    <row r="879" spans="2:28" ht="15.75" customHeight="1" x14ac:dyDescent="0.3">
      <c r="B879" s="121"/>
      <c r="C879" s="121"/>
      <c r="D879" s="121"/>
      <c r="E879" s="121"/>
      <c r="F879" s="121"/>
      <c r="G879" s="111"/>
      <c r="H879" s="121"/>
      <c r="I879" s="121"/>
      <c r="J879" s="121"/>
      <c r="K879" s="121"/>
      <c r="L879" s="121"/>
      <c r="M879" s="121"/>
      <c r="N879" s="121"/>
      <c r="O879" s="121"/>
      <c r="P879" s="121"/>
      <c r="Q879" s="121"/>
      <c r="R879" s="121"/>
      <c r="S879" s="121"/>
      <c r="T879" s="121"/>
      <c r="U879" s="121"/>
      <c r="V879" s="121"/>
      <c r="W879" s="121"/>
      <c r="X879" s="121"/>
      <c r="Y879" s="121"/>
      <c r="Z879" s="122"/>
      <c r="AA879" s="121"/>
      <c r="AB879" s="123"/>
    </row>
    <row r="880" spans="2:28" ht="15.75" customHeight="1" x14ac:dyDescent="0.3">
      <c r="B880" s="121"/>
      <c r="C880" s="121"/>
      <c r="D880" s="121"/>
      <c r="E880" s="121"/>
      <c r="F880" s="121"/>
      <c r="G880" s="111"/>
      <c r="H880" s="121"/>
      <c r="I880" s="121"/>
      <c r="J880" s="121"/>
      <c r="K880" s="121"/>
      <c r="L880" s="121"/>
      <c r="M880" s="121"/>
      <c r="N880" s="121"/>
      <c r="O880" s="121"/>
      <c r="P880" s="121"/>
      <c r="Q880" s="121"/>
      <c r="R880" s="121"/>
      <c r="S880" s="121"/>
      <c r="T880" s="121"/>
      <c r="U880" s="121"/>
      <c r="V880" s="121"/>
      <c r="W880" s="121"/>
      <c r="X880" s="121"/>
      <c r="Y880" s="121"/>
      <c r="Z880" s="122"/>
      <c r="AA880" s="121"/>
      <c r="AB880" s="123"/>
    </row>
    <row r="881" spans="2:28" ht="15.75" customHeight="1" x14ac:dyDescent="0.3">
      <c r="B881" s="121"/>
      <c r="C881" s="121"/>
      <c r="D881" s="121"/>
      <c r="E881" s="121"/>
      <c r="F881" s="121"/>
      <c r="G881" s="111"/>
      <c r="H881" s="121"/>
      <c r="I881" s="121"/>
      <c r="J881" s="121"/>
      <c r="K881" s="121"/>
      <c r="L881" s="121"/>
      <c r="M881" s="121"/>
      <c r="N881" s="121"/>
      <c r="O881" s="121"/>
      <c r="P881" s="121"/>
      <c r="Q881" s="121"/>
      <c r="R881" s="121"/>
      <c r="S881" s="121"/>
      <c r="T881" s="121"/>
      <c r="U881" s="121"/>
      <c r="V881" s="121"/>
      <c r="W881" s="121"/>
      <c r="X881" s="121"/>
      <c r="Y881" s="121"/>
      <c r="Z881" s="122"/>
      <c r="AA881" s="121"/>
      <c r="AB881" s="123"/>
    </row>
    <row r="882" spans="2:28" ht="15.75" customHeight="1" x14ac:dyDescent="0.3">
      <c r="B882" s="121"/>
      <c r="C882" s="121"/>
      <c r="D882" s="121"/>
      <c r="E882" s="121"/>
      <c r="F882" s="121"/>
      <c r="G882" s="111"/>
      <c r="H882" s="121"/>
      <c r="I882" s="121"/>
      <c r="J882" s="121"/>
      <c r="K882" s="121"/>
      <c r="L882" s="121"/>
      <c r="M882" s="121"/>
      <c r="N882" s="121"/>
      <c r="O882" s="121"/>
      <c r="P882" s="121"/>
      <c r="Q882" s="121"/>
      <c r="R882" s="121"/>
      <c r="S882" s="121"/>
      <c r="T882" s="121"/>
      <c r="U882" s="121"/>
      <c r="V882" s="121"/>
      <c r="W882" s="121"/>
      <c r="X882" s="121"/>
      <c r="Y882" s="121"/>
      <c r="Z882" s="122"/>
      <c r="AA882" s="121"/>
      <c r="AB882" s="123"/>
    </row>
    <row r="883" spans="2:28" ht="15.75" customHeight="1" x14ac:dyDescent="0.3">
      <c r="B883" s="121"/>
      <c r="C883" s="121"/>
      <c r="D883" s="121"/>
      <c r="E883" s="121"/>
      <c r="F883" s="121"/>
      <c r="G883" s="111"/>
      <c r="H883" s="121"/>
      <c r="I883" s="121"/>
      <c r="J883" s="121"/>
      <c r="K883" s="121"/>
      <c r="L883" s="121"/>
      <c r="M883" s="121"/>
      <c r="N883" s="121"/>
      <c r="O883" s="121"/>
      <c r="P883" s="121"/>
      <c r="Q883" s="121"/>
      <c r="R883" s="121"/>
      <c r="S883" s="121"/>
      <c r="T883" s="121"/>
      <c r="U883" s="121"/>
      <c r="V883" s="121"/>
      <c r="W883" s="121"/>
      <c r="X883" s="121"/>
      <c r="Y883" s="121"/>
      <c r="Z883" s="122"/>
      <c r="AA883" s="121"/>
      <c r="AB883" s="123"/>
    </row>
    <row r="884" spans="2:28" ht="15.75" customHeight="1" x14ac:dyDescent="0.3">
      <c r="B884" s="121"/>
      <c r="C884" s="121"/>
      <c r="D884" s="121"/>
      <c r="E884" s="121"/>
      <c r="F884" s="121"/>
      <c r="G884" s="111"/>
      <c r="H884" s="121"/>
      <c r="I884" s="121"/>
      <c r="J884" s="121"/>
      <c r="K884" s="121"/>
      <c r="L884" s="121"/>
      <c r="M884" s="121"/>
      <c r="N884" s="121"/>
      <c r="O884" s="121"/>
      <c r="P884" s="121"/>
      <c r="Q884" s="121"/>
      <c r="R884" s="121"/>
      <c r="S884" s="121"/>
      <c r="T884" s="121"/>
      <c r="U884" s="121"/>
      <c r="V884" s="121"/>
      <c r="W884" s="121"/>
      <c r="X884" s="121"/>
      <c r="Y884" s="121"/>
      <c r="Z884" s="122"/>
      <c r="AA884" s="121"/>
      <c r="AB884" s="123"/>
    </row>
    <row r="885" spans="2:28" ht="15.75" customHeight="1" x14ac:dyDescent="0.3">
      <c r="B885" s="121"/>
      <c r="C885" s="121"/>
      <c r="D885" s="121"/>
      <c r="E885" s="121"/>
      <c r="F885" s="121"/>
      <c r="G885" s="111"/>
      <c r="H885" s="121"/>
      <c r="I885" s="121"/>
      <c r="J885" s="121"/>
      <c r="K885" s="121"/>
      <c r="L885" s="121"/>
      <c r="M885" s="121"/>
      <c r="N885" s="121"/>
      <c r="O885" s="121"/>
      <c r="P885" s="121"/>
      <c r="Q885" s="121"/>
      <c r="R885" s="121"/>
      <c r="S885" s="121"/>
      <c r="T885" s="121"/>
      <c r="U885" s="121"/>
      <c r="V885" s="121"/>
      <c r="W885" s="121"/>
      <c r="X885" s="121"/>
      <c r="Y885" s="121"/>
      <c r="Z885" s="122"/>
      <c r="AA885" s="121"/>
      <c r="AB885" s="123"/>
    </row>
    <row r="886" spans="2:28" ht="15.75" customHeight="1" x14ac:dyDescent="0.3">
      <c r="B886" s="121"/>
      <c r="C886" s="121"/>
      <c r="D886" s="121"/>
      <c r="E886" s="121"/>
      <c r="F886" s="121"/>
      <c r="G886" s="111"/>
      <c r="H886" s="121"/>
      <c r="I886" s="121"/>
      <c r="J886" s="121"/>
      <c r="K886" s="121"/>
      <c r="L886" s="121"/>
      <c r="M886" s="121"/>
      <c r="N886" s="121"/>
      <c r="O886" s="121"/>
      <c r="P886" s="121"/>
      <c r="Q886" s="121"/>
      <c r="R886" s="121"/>
      <c r="S886" s="121"/>
      <c r="T886" s="121"/>
      <c r="U886" s="121"/>
      <c r="V886" s="121"/>
      <c r="W886" s="121"/>
      <c r="X886" s="121"/>
      <c r="Y886" s="121"/>
      <c r="Z886" s="122"/>
      <c r="AA886" s="121"/>
      <c r="AB886" s="123"/>
    </row>
    <row r="887" spans="2:28" ht="15.75" customHeight="1" x14ac:dyDescent="0.3">
      <c r="B887" s="121"/>
      <c r="C887" s="121"/>
      <c r="D887" s="121"/>
      <c r="E887" s="121"/>
      <c r="F887" s="121"/>
      <c r="G887" s="111"/>
      <c r="H887" s="121"/>
      <c r="I887" s="121"/>
      <c r="J887" s="121"/>
      <c r="K887" s="121"/>
      <c r="L887" s="121"/>
      <c r="M887" s="121"/>
      <c r="N887" s="121"/>
      <c r="O887" s="121"/>
      <c r="P887" s="121"/>
      <c r="Q887" s="121"/>
      <c r="R887" s="121"/>
      <c r="S887" s="121"/>
      <c r="T887" s="121"/>
      <c r="U887" s="121"/>
      <c r="V887" s="121"/>
      <c r="W887" s="121"/>
      <c r="X887" s="121"/>
      <c r="Y887" s="121"/>
      <c r="Z887" s="122"/>
      <c r="AA887" s="121"/>
      <c r="AB887" s="123"/>
    </row>
    <row r="888" spans="2:28" ht="15.75" customHeight="1" x14ac:dyDescent="0.3">
      <c r="B888" s="121"/>
      <c r="C888" s="121"/>
      <c r="D888" s="121"/>
      <c r="E888" s="121"/>
      <c r="F888" s="121"/>
      <c r="G888" s="111"/>
      <c r="H888" s="121"/>
      <c r="I888" s="121"/>
      <c r="J888" s="121"/>
      <c r="K888" s="121"/>
      <c r="L888" s="121"/>
      <c r="M888" s="121"/>
      <c r="N888" s="121"/>
      <c r="O888" s="121"/>
      <c r="P888" s="121"/>
      <c r="Q888" s="121"/>
      <c r="R888" s="121"/>
      <c r="S888" s="121"/>
      <c r="T888" s="121"/>
      <c r="U888" s="121"/>
      <c r="V888" s="121"/>
      <c r="W888" s="121"/>
      <c r="X888" s="121"/>
      <c r="Y888" s="121"/>
      <c r="Z888" s="122"/>
      <c r="AA888" s="121"/>
      <c r="AB888" s="123"/>
    </row>
    <row r="889" spans="2:28" ht="15.75" customHeight="1" x14ac:dyDescent="0.3">
      <c r="B889" s="121"/>
      <c r="C889" s="121"/>
      <c r="D889" s="121"/>
      <c r="E889" s="121"/>
      <c r="F889" s="121"/>
      <c r="G889" s="111"/>
      <c r="H889" s="121"/>
      <c r="I889" s="121"/>
      <c r="J889" s="121"/>
      <c r="K889" s="121"/>
      <c r="L889" s="121"/>
      <c r="M889" s="121"/>
      <c r="N889" s="121"/>
      <c r="O889" s="121"/>
      <c r="P889" s="121"/>
      <c r="Q889" s="121"/>
      <c r="R889" s="121"/>
      <c r="S889" s="121"/>
      <c r="T889" s="121"/>
      <c r="U889" s="121"/>
      <c r="V889" s="121"/>
      <c r="W889" s="121"/>
      <c r="X889" s="121"/>
      <c r="Y889" s="121"/>
      <c r="Z889" s="122"/>
      <c r="AA889" s="121"/>
      <c r="AB889" s="123"/>
    </row>
    <row r="890" spans="2:28" ht="15.75" customHeight="1" x14ac:dyDescent="0.3">
      <c r="B890" s="121"/>
      <c r="C890" s="121"/>
      <c r="D890" s="121"/>
      <c r="E890" s="121"/>
      <c r="F890" s="121"/>
      <c r="G890" s="111"/>
      <c r="H890" s="121"/>
      <c r="I890" s="121"/>
      <c r="J890" s="121"/>
      <c r="K890" s="121"/>
      <c r="L890" s="121"/>
      <c r="M890" s="121"/>
      <c r="N890" s="121"/>
      <c r="O890" s="121"/>
      <c r="P890" s="121"/>
      <c r="Q890" s="121"/>
      <c r="R890" s="121"/>
      <c r="S890" s="121"/>
      <c r="T890" s="121"/>
      <c r="U890" s="121"/>
      <c r="V890" s="121"/>
      <c r="W890" s="121"/>
      <c r="X890" s="121"/>
      <c r="Y890" s="121"/>
      <c r="Z890" s="122"/>
      <c r="AA890" s="121"/>
      <c r="AB890" s="123"/>
    </row>
    <row r="891" spans="2:28" ht="15.75" customHeight="1" x14ac:dyDescent="0.3">
      <c r="B891" s="121"/>
      <c r="C891" s="121"/>
      <c r="D891" s="121"/>
      <c r="E891" s="121"/>
      <c r="F891" s="121"/>
      <c r="G891" s="111"/>
      <c r="H891" s="121"/>
      <c r="I891" s="121"/>
      <c r="J891" s="121"/>
      <c r="K891" s="121"/>
      <c r="L891" s="121"/>
      <c r="M891" s="121"/>
      <c r="N891" s="121"/>
      <c r="O891" s="121"/>
      <c r="P891" s="121"/>
      <c r="Q891" s="121"/>
      <c r="R891" s="121"/>
      <c r="S891" s="121"/>
      <c r="T891" s="121"/>
      <c r="U891" s="121"/>
      <c r="V891" s="121"/>
      <c r="W891" s="121"/>
      <c r="X891" s="121"/>
      <c r="Y891" s="121"/>
      <c r="Z891" s="122"/>
      <c r="AA891" s="121"/>
      <c r="AB891" s="123"/>
    </row>
    <row r="892" spans="2:28" ht="15.75" customHeight="1" x14ac:dyDescent="0.3">
      <c r="B892" s="121"/>
      <c r="C892" s="121"/>
      <c r="D892" s="121"/>
      <c r="E892" s="121"/>
      <c r="F892" s="121"/>
      <c r="G892" s="111"/>
      <c r="H892" s="121"/>
      <c r="I892" s="121"/>
      <c r="J892" s="121"/>
      <c r="K892" s="121"/>
      <c r="L892" s="121"/>
      <c r="M892" s="121"/>
      <c r="N892" s="121"/>
      <c r="O892" s="121"/>
      <c r="P892" s="121"/>
      <c r="Q892" s="121"/>
      <c r="R892" s="121"/>
      <c r="S892" s="121"/>
      <c r="T892" s="121"/>
      <c r="U892" s="121"/>
      <c r="V892" s="121"/>
      <c r="W892" s="121"/>
      <c r="X892" s="121"/>
      <c r="Y892" s="121"/>
      <c r="Z892" s="122"/>
      <c r="AA892" s="121"/>
      <c r="AB892" s="123"/>
    </row>
    <row r="893" spans="2:28" ht="15.75" customHeight="1" x14ac:dyDescent="0.3">
      <c r="B893" s="121"/>
      <c r="C893" s="121"/>
      <c r="D893" s="121"/>
      <c r="E893" s="121"/>
      <c r="F893" s="121"/>
      <c r="G893" s="111"/>
      <c r="H893" s="121"/>
      <c r="I893" s="121"/>
      <c r="J893" s="121"/>
      <c r="K893" s="121"/>
      <c r="L893" s="121"/>
      <c r="M893" s="121"/>
      <c r="N893" s="121"/>
      <c r="O893" s="121"/>
      <c r="P893" s="121"/>
      <c r="Q893" s="121"/>
      <c r="R893" s="121"/>
      <c r="S893" s="121"/>
      <c r="T893" s="121"/>
      <c r="U893" s="121"/>
      <c r="V893" s="121"/>
      <c r="W893" s="121"/>
      <c r="X893" s="121"/>
      <c r="Y893" s="121"/>
      <c r="Z893" s="122"/>
      <c r="AA893" s="121"/>
      <c r="AB893" s="123"/>
    </row>
    <row r="894" spans="2:28" ht="15.75" customHeight="1" x14ac:dyDescent="0.3">
      <c r="B894" s="121"/>
      <c r="C894" s="121"/>
      <c r="D894" s="121"/>
      <c r="E894" s="121"/>
      <c r="F894" s="121"/>
      <c r="G894" s="111"/>
      <c r="H894" s="121"/>
      <c r="I894" s="121"/>
      <c r="J894" s="121"/>
      <c r="K894" s="121"/>
      <c r="L894" s="121"/>
      <c r="M894" s="121"/>
      <c r="N894" s="121"/>
      <c r="O894" s="121"/>
      <c r="P894" s="121"/>
      <c r="Q894" s="121"/>
      <c r="R894" s="121"/>
      <c r="S894" s="121"/>
      <c r="T894" s="121"/>
      <c r="U894" s="121"/>
      <c r="V894" s="121"/>
      <c r="W894" s="121"/>
      <c r="X894" s="121"/>
      <c r="Y894" s="121"/>
      <c r="Z894" s="122"/>
      <c r="AA894" s="121"/>
      <c r="AB894" s="123"/>
    </row>
    <row r="895" spans="2:28" ht="15.75" customHeight="1" x14ac:dyDescent="0.3">
      <c r="B895" s="121"/>
      <c r="C895" s="121"/>
      <c r="D895" s="121"/>
      <c r="E895" s="121"/>
      <c r="F895" s="121"/>
      <c r="G895" s="111"/>
      <c r="H895" s="121"/>
      <c r="I895" s="121"/>
      <c r="J895" s="121"/>
      <c r="K895" s="121"/>
      <c r="L895" s="121"/>
      <c r="M895" s="121"/>
      <c r="N895" s="121"/>
      <c r="O895" s="121"/>
      <c r="P895" s="121"/>
      <c r="Q895" s="121"/>
      <c r="R895" s="121"/>
      <c r="S895" s="121"/>
      <c r="T895" s="121"/>
      <c r="U895" s="121"/>
      <c r="V895" s="121"/>
      <c r="W895" s="121"/>
      <c r="X895" s="121"/>
      <c r="Y895" s="121"/>
      <c r="Z895" s="122"/>
      <c r="AA895" s="121"/>
      <c r="AB895" s="123"/>
    </row>
    <row r="896" spans="2:28" ht="15.75" customHeight="1" x14ac:dyDescent="0.3">
      <c r="B896" s="121"/>
      <c r="C896" s="121"/>
      <c r="D896" s="121"/>
      <c r="E896" s="121"/>
      <c r="F896" s="121"/>
      <c r="G896" s="111"/>
      <c r="H896" s="121"/>
      <c r="I896" s="121"/>
      <c r="J896" s="121"/>
      <c r="K896" s="121"/>
      <c r="L896" s="121"/>
      <c r="M896" s="121"/>
      <c r="N896" s="121"/>
      <c r="O896" s="121"/>
      <c r="P896" s="121"/>
      <c r="Q896" s="121"/>
      <c r="R896" s="121"/>
      <c r="S896" s="121"/>
      <c r="T896" s="121"/>
      <c r="U896" s="121"/>
      <c r="V896" s="121"/>
      <c r="W896" s="121"/>
      <c r="X896" s="121"/>
      <c r="Y896" s="121"/>
      <c r="Z896" s="122"/>
      <c r="AA896" s="121"/>
      <c r="AB896" s="123"/>
    </row>
    <row r="897" spans="2:28" ht="15.75" customHeight="1" x14ac:dyDescent="0.3">
      <c r="B897" s="121"/>
      <c r="C897" s="121"/>
      <c r="D897" s="121"/>
      <c r="E897" s="121"/>
      <c r="F897" s="121"/>
      <c r="G897" s="111"/>
      <c r="H897" s="121"/>
      <c r="I897" s="121"/>
      <c r="J897" s="121"/>
      <c r="K897" s="121"/>
      <c r="L897" s="121"/>
      <c r="M897" s="121"/>
      <c r="N897" s="121"/>
      <c r="O897" s="121"/>
      <c r="P897" s="121"/>
      <c r="Q897" s="121"/>
      <c r="R897" s="121"/>
      <c r="S897" s="121"/>
      <c r="T897" s="121"/>
      <c r="U897" s="121"/>
      <c r="V897" s="121"/>
      <c r="W897" s="121"/>
      <c r="X897" s="121"/>
      <c r="Y897" s="121"/>
      <c r="Z897" s="122"/>
      <c r="AA897" s="121"/>
      <c r="AB897" s="123"/>
    </row>
    <row r="898" spans="2:28" ht="15.75" customHeight="1" x14ac:dyDescent="0.3">
      <c r="B898" s="121"/>
      <c r="C898" s="121"/>
      <c r="D898" s="121"/>
      <c r="E898" s="121"/>
      <c r="F898" s="121"/>
      <c r="G898" s="111"/>
      <c r="H898" s="121"/>
      <c r="I898" s="121"/>
      <c r="J898" s="121"/>
      <c r="K898" s="121"/>
      <c r="L898" s="121"/>
      <c r="M898" s="121"/>
      <c r="N898" s="121"/>
      <c r="O898" s="121"/>
      <c r="P898" s="121"/>
      <c r="Q898" s="121"/>
      <c r="R898" s="121"/>
      <c r="S898" s="121"/>
      <c r="T898" s="121"/>
      <c r="U898" s="121"/>
      <c r="V898" s="121"/>
      <c r="W898" s="121"/>
      <c r="X898" s="121"/>
      <c r="Y898" s="121"/>
      <c r="Z898" s="122"/>
      <c r="AA898" s="121"/>
      <c r="AB898" s="123"/>
    </row>
    <row r="899" spans="2:28" ht="15.75" customHeight="1" x14ac:dyDescent="0.3">
      <c r="B899" s="121"/>
      <c r="C899" s="121"/>
      <c r="D899" s="121"/>
      <c r="E899" s="121"/>
      <c r="F899" s="121"/>
      <c r="G899" s="111"/>
      <c r="H899" s="121"/>
      <c r="I899" s="121"/>
      <c r="J899" s="121"/>
      <c r="K899" s="121"/>
      <c r="L899" s="121"/>
      <c r="M899" s="121"/>
      <c r="N899" s="121"/>
      <c r="O899" s="121"/>
      <c r="P899" s="121"/>
      <c r="Q899" s="121"/>
      <c r="R899" s="121"/>
      <c r="S899" s="121"/>
      <c r="T899" s="121"/>
      <c r="U899" s="121"/>
      <c r="V899" s="121"/>
      <c r="W899" s="121"/>
      <c r="X899" s="121"/>
      <c r="Y899" s="121"/>
      <c r="Z899" s="122"/>
      <c r="AA899" s="121"/>
      <c r="AB899" s="123"/>
    </row>
    <row r="900" spans="2:28" ht="15.75" customHeight="1" x14ac:dyDescent="0.3">
      <c r="B900" s="121"/>
      <c r="C900" s="121"/>
      <c r="D900" s="121"/>
      <c r="E900" s="121"/>
      <c r="F900" s="121"/>
      <c r="G900" s="111"/>
      <c r="H900" s="121"/>
      <c r="I900" s="121"/>
      <c r="J900" s="121"/>
      <c r="K900" s="121"/>
      <c r="L900" s="121"/>
      <c r="M900" s="121"/>
      <c r="N900" s="121"/>
      <c r="O900" s="121"/>
      <c r="P900" s="121"/>
      <c r="Q900" s="121"/>
      <c r="R900" s="121"/>
      <c r="S900" s="121"/>
      <c r="T900" s="121"/>
      <c r="U900" s="121"/>
      <c r="V900" s="121"/>
      <c r="W900" s="121"/>
      <c r="X900" s="121"/>
      <c r="Y900" s="121"/>
      <c r="Z900" s="122"/>
      <c r="AA900" s="121"/>
      <c r="AB900" s="123"/>
    </row>
    <row r="901" spans="2:28" ht="15.75" customHeight="1" x14ac:dyDescent="0.3">
      <c r="B901" s="121"/>
      <c r="C901" s="121"/>
      <c r="D901" s="121"/>
      <c r="E901" s="121"/>
      <c r="F901" s="121"/>
      <c r="G901" s="111"/>
      <c r="H901" s="121"/>
      <c r="I901" s="121"/>
      <c r="J901" s="121"/>
      <c r="K901" s="121"/>
      <c r="L901" s="121"/>
      <c r="M901" s="121"/>
      <c r="N901" s="121"/>
      <c r="O901" s="121"/>
      <c r="P901" s="121"/>
      <c r="Q901" s="121"/>
      <c r="R901" s="121"/>
      <c r="S901" s="121"/>
      <c r="T901" s="121"/>
      <c r="U901" s="121"/>
      <c r="V901" s="121"/>
      <c r="W901" s="121"/>
      <c r="X901" s="121"/>
      <c r="Y901" s="121"/>
      <c r="Z901" s="122"/>
      <c r="AA901" s="121"/>
      <c r="AB901" s="123"/>
    </row>
    <row r="902" spans="2:28" ht="15.75" customHeight="1" x14ac:dyDescent="0.3">
      <c r="B902" s="121"/>
      <c r="C902" s="121"/>
      <c r="D902" s="121"/>
      <c r="E902" s="121"/>
      <c r="F902" s="121"/>
      <c r="G902" s="111"/>
      <c r="H902" s="121"/>
      <c r="I902" s="121"/>
      <c r="J902" s="121"/>
      <c r="K902" s="121"/>
      <c r="L902" s="121"/>
      <c r="M902" s="121"/>
      <c r="N902" s="121"/>
      <c r="O902" s="121"/>
      <c r="P902" s="121"/>
      <c r="Q902" s="121"/>
      <c r="R902" s="121"/>
      <c r="S902" s="121"/>
      <c r="T902" s="121"/>
      <c r="U902" s="121"/>
      <c r="V902" s="121"/>
      <c r="W902" s="121"/>
      <c r="X902" s="121"/>
      <c r="Y902" s="121"/>
      <c r="Z902" s="122"/>
      <c r="AA902" s="121"/>
      <c r="AB902" s="123"/>
    </row>
    <row r="903" spans="2:28" ht="15.75" customHeight="1" x14ac:dyDescent="0.3">
      <c r="B903" s="121"/>
      <c r="C903" s="121"/>
      <c r="D903" s="121"/>
      <c r="E903" s="121"/>
      <c r="F903" s="121"/>
      <c r="G903" s="111"/>
      <c r="H903" s="121"/>
      <c r="I903" s="121"/>
      <c r="J903" s="121"/>
      <c r="K903" s="121"/>
      <c r="L903" s="121"/>
      <c r="M903" s="121"/>
      <c r="N903" s="121"/>
      <c r="O903" s="121"/>
      <c r="P903" s="121"/>
      <c r="Q903" s="121"/>
      <c r="R903" s="121"/>
      <c r="S903" s="121"/>
      <c r="T903" s="121"/>
      <c r="U903" s="121"/>
      <c r="V903" s="121"/>
      <c r="W903" s="121"/>
      <c r="X903" s="121"/>
      <c r="Y903" s="121"/>
      <c r="Z903" s="122"/>
      <c r="AA903" s="121"/>
      <c r="AB903" s="123"/>
    </row>
    <row r="904" spans="2:28" ht="15.75" customHeight="1" x14ac:dyDescent="0.3">
      <c r="B904" s="121"/>
      <c r="C904" s="121"/>
      <c r="D904" s="121"/>
      <c r="E904" s="121"/>
      <c r="F904" s="121"/>
      <c r="G904" s="111"/>
      <c r="H904" s="121"/>
      <c r="I904" s="121"/>
      <c r="J904" s="121"/>
      <c r="K904" s="121"/>
      <c r="L904" s="121"/>
      <c r="M904" s="121"/>
      <c r="N904" s="121"/>
      <c r="O904" s="121"/>
      <c r="P904" s="121"/>
      <c r="Q904" s="121"/>
      <c r="R904" s="121"/>
      <c r="S904" s="121"/>
      <c r="T904" s="121"/>
      <c r="U904" s="121"/>
      <c r="V904" s="121"/>
      <c r="W904" s="121"/>
      <c r="X904" s="121"/>
      <c r="Y904" s="121"/>
      <c r="Z904" s="122"/>
      <c r="AA904" s="121"/>
      <c r="AB904" s="123"/>
    </row>
    <row r="905" spans="2:28" ht="15.75" customHeight="1" x14ac:dyDescent="0.3">
      <c r="B905" s="121"/>
      <c r="C905" s="121"/>
      <c r="D905" s="121"/>
      <c r="E905" s="121"/>
      <c r="F905" s="121"/>
      <c r="G905" s="111"/>
      <c r="H905" s="121"/>
      <c r="I905" s="121"/>
      <c r="J905" s="121"/>
      <c r="K905" s="121"/>
      <c r="L905" s="121"/>
      <c r="M905" s="121"/>
      <c r="N905" s="121"/>
      <c r="O905" s="121"/>
      <c r="P905" s="121"/>
      <c r="Q905" s="121"/>
      <c r="R905" s="121"/>
      <c r="S905" s="121"/>
      <c r="T905" s="121"/>
      <c r="U905" s="121"/>
      <c r="V905" s="121"/>
      <c r="W905" s="121"/>
      <c r="X905" s="121"/>
      <c r="Y905" s="121"/>
      <c r="Z905" s="122"/>
      <c r="AA905" s="121"/>
      <c r="AB905" s="123"/>
    </row>
    <row r="906" spans="2:28" ht="15.75" customHeight="1" x14ac:dyDescent="0.3">
      <c r="B906" s="121"/>
      <c r="C906" s="121"/>
      <c r="D906" s="121"/>
      <c r="E906" s="121"/>
      <c r="F906" s="121"/>
      <c r="G906" s="111"/>
      <c r="H906" s="121"/>
      <c r="I906" s="121"/>
      <c r="J906" s="121"/>
      <c r="K906" s="121"/>
      <c r="L906" s="121"/>
      <c r="M906" s="121"/>
      <c r="N906" s="121"/>
      <c r="O906" s="121"/>
      <c r="P906" s="121"/>
      <c r="Q906" s="121"/>
      <c r="R906" s="121"/>
      <c r="S906" s="121"/>
      <c r="T906" s="121"/>
      <c r="U906" s="121"/>
      <c r="V906" s="121"/>
      <c r="W906" s="121"/>
      <c r="X906" s="121"/>
      <c r="Y906" s="121"/>
      <c r="Z906" s="122"/>
      <c r="AA906" s="121"/>
      <c r="AB906" s="123"/>
    </row>
    <row r="907" spans="2:28" ht="15.75" customHeight="1" x14ac:dyDescent="0.3">
      <c r="B907" s="121"/>
      <c r="C907" s="121"/>
      <c r="D907" s="121"/>
      <c r="E907" s="121"/>
      <c r="F907" s="121"/>
      <c r="G907" s="111"/>
      <c r="H907" s="121"/>
      <c r="I907" s="121"/>
      <c r="J907" s="121"/>
      <c r="K907" s="121"/>
      <c r="L907" s="121"/>
      <c r="M907" s="121"/>
      <c r="N907" s="121"/>
      <c r="O907" s="121"/>
      <c r="P907" s="121"/>
      <c r="Q907" s="121"/>
      <c r="R907" s="121"/>
      <c r="S907" s="121"/>
      <c r="T907" s="121"/>
      <c r="U907" s="121"/>
      <c r="V907" s="121"/>
      <c r="W907" s="121"/>
      <c r="X907" s="121"/>
      <c r="Y907" s="121"/>
      <c r="Z907" s="122"/>
      <c r="AA907" s="121"/>
      <c r="AB907" s="123"/>
    </row>
    <row r="908" spans="2:28" ht="15.75" customHeight="1" x14ac:dyDescent="0.3">
      <c r="B908" s="121"/>
      <c r="C908" s="121"/>
      <c r="D908" s="121"/>
      <c r="E908" s="121"/>
      <c r="F908" s="121"/>
      <c r="G908" s="111"/>
      <c r="H908" s="121"/>
      <c r="I908" s="121"/>
      <c r="J908" s="121"/>
      <c r="K908" s="121"/>
      <c r="L908" s="121"/>
      <c r="M908" s="121"/>
      <c r="N908" s="121"/>
      <c r="O908" s="121"/>
      <c r="P908" s="121"/>
      <c r="Q908" s="121"/>
      <c r="R908" s="121"/>
      <c r="S908" s="121"/>
      <c r="T908" s="121"/>
      <c r="U908" s="121"/>
      <c r="V908" s="121"/>
      <c r="W908" s="121"/>
      <c r="X908" s="121"/>
      <c r="Y908" s="121"/>
      <c r="Z908" s="122"/>
      <c r="AA908" s="121"/>
      <c r="AB908" s="123"/>
    </row>
    <row r="909" spans="2:28" ht="15.75" customHeight="1" x14ac:dyDescent="0.3">
      <c r="B909" s="121"/>
      <c r="C909" s="121"/>
      <c r="D909" s="121"/>
      <c r="E909" s="121"/>
      <c r="F909" s="121"/>
      <c r="G909" s="111"/>
      <c r="H909" s="121"/>
      <c r="I909" s="121"/>
      <c r="J909" s="121"/>
      <c r="K909" s="121"/>
      <c r="L909" s="121"/>
      <c r="M909" s="121"/>
      <c r="N909" s="121"/>
      <c r="O909" s="121"/>
      <c r="P909" s="121"/>
      <c r="Q909" s="121"/>
      <c r="R909" s="121"/>
      <c r="S909" s="121"/>
      <c r="T909" s="121"/>
      <c r="U909" s="121"/>
      <c r="V909" s="121"/>
      <c r="W909" s="121"/>
      <c r="X909" s="121"/>
      <c r="Y909" s="121"/>
      <c r="Z909" s="122"/>
      <c r="AA909" s="121"/>
      <c r="AB909" s="123"/>
    </row>
    <row r="910" spans="2:28" ht="15.75" customHeight="1" x14ac:dyDescent="0.3">
      <c r="B910" s="121"/>
      <c r="C910" s="121"/>
      <c r="D910" s="121"/>
      <c r="E910" s="121"/>
      <c r="F910" s="121"/>
      <c r="G910" s="111"/>
      <c r="H910" s="121"/>
      <c r="I910" s="121"/>
      <c r="J910" s="121"/>
      <c r="K910" s="121"/>
      <c r="L910" s="121"/>
      <c r="M910" s="121"/>
      <c r="N910" s="121"/>
      <c r="O910" s="121"/>
      <c r="P910" s="121"/>
      <c r="Q910" s="121"/>
      <c r="R910" s="121"/>
      <c r="S910" s="121"/>
      <c r="T910" s="121"/>
      <c r="U910" s="121"/>
      <c r="V910" s="121"/>
      <c r="W910" s="121"/>
      <c r="X910" s="121"/>
      <c r="Y910" s="121"/>
      <c r="Z910" s="122"/>
      <c r="AA910" s="121"/>
      <c r="AB910" s="123"/>
    </row>
    <row r="911" spans="2:28" ht="15.75" customHeight="1" x14ac:dyDescent="0.3">
      <c r="B911" s="121"/>
      <c r="C911" s="121"/>
      <c r="D911" s="121"/>
      <c r="E911" s="121"/>
      <c r="F911" s="121"/>
      <c r="G911" s="111"/>
      <c r="H911" s="121"/>
      <c r="I911" s="121"/>
      <c r="J911" s="121"/>
      <c r="K911" s="121"/>
      <c r="L911" s="121"/>
      <c r="M911" s="121"/>
      <c r="N911" s="121"/>
      <c r="O911" s="121"/>
      <c r="P911" s="121"/>
      <c r="Q911" s="121"/>
      <c r="R911" s="121"/>
      <c r="S911" s="121"/>
      <c r="T911" s="121"/>
      <c r="U911" s="121"/>
      <c r="V911" s="121"/>
      <c r="W911" s="121"/>
      <c r="X911" s="121"/>
      <c r="Y911" s="121"/>
      <c r="Z911" s="122"/>
      <c r="AA911" s="121"/>
      <c r="AB911" s="123"/>
    </row>
    <row r="912" spans="2:28" ht="15.75" customHeight="1" x14ac:dyDescent="0.3">
      <c r="B912" s="121"/>
      <c r="C912" s="121"/>
      <c r="D912" s="121"/>
      <c r="E912" s="121"/>
      <c r="F912" s="121"/>
      <c r="G912" s="111"/>
      <c r="H912" s="121"/>
      <c r="I912" s="121"/>
      <c r="J912" s="121"/>
      <c r="K912" s="121"/>
      <c r="L912" s="121"/>
      <c r="M912" s="121"/>
      <c r="N912" s="121"/>
      <c r="O912" s="121"/>
      <c r="P912" s="121"/>
      <c r="Q912" s="121"/>
      <c r="R912" s="121"/>
      <c r="S912" s="121"/>
      <c r="T912" s="121"/>
      <c r="U912" s="121"/>
      <c r="V912" s="121"/>
      <c r="W912" s="121"/>
      <c r="X912" s="121"/>
      <c r="Y912" s="121"/>
      <c r="Z912" s="122"/>
      <c r="AA912" s="121"/>
      <c r="AB912" s="123"/>
    </row>
    <row r="913" spans="2:28" ht="15.75" customHeight="1" x14ac:dyDescent="0.3">
      <c r="B913" s="121"/>
      <c r="C913" s="121"/>
      <c r="D913" s="121"/>
      <c r="E913" s="121"/>
      <c r="F913" s="121"/>
      <c r="G913" s="111"/>
      <c r="H913" s="121"/>
      <c r="I913" s="121"/>
      <c r="J913" s="121"/>
      <c r="K913" s="121"/>
      <c r="L913" s="121"/>
      <c r="M913" s="121"/>
      <c r="N913" s="121"/>
      <c r="O913" s="121"/>
      <c r="P913" s="121"/>
      <c r="Q913" s="121"/>
      <c r="R913" s="121"/>
      <c r="S913" s="121"/>
      <c r="T913" s="121"/>
      <c r="U913" s="121"/>
      <c r="V913" s="121"/>
      <c r="W913" s="121"/>
      <c r="X913" s="121"/>
      <c r="Y913" s="121"/>
      <c r="Z913" s="122"/>
      <c r="AA913" s="121"/>
      <c r="AB913" s="123"/>
    </row>
    <row r="914" spans="2:28" ht="15.75" customHeight="1" x14ac:dyDescent="0.3">
      <c r="B914" s="121"/>
      <c r="C914" s="121"/>
      <c r="D914" s="121"/>
      <c r="E914" s="121"/>
      <c r="F914" s="121"/>
      <c r="G914" s="111"/>
      <c r="H914" s="121"/>
      <c r="I914" s="121"/>
      <c r="J914" s="121"/>
      <c r="K914" s="121"/>
      <c r="L914" s="121"/>
      <c r="M914" s="121"/>
      <c r="N914" s="121"/>
      <c r="O914" s="121"/>
      <c r="P914" s="121"/>
      <c r="Q914" s="121"/>
      <c r="R914" s="121"/>
      <c r="S914" s="121"/>
      <c r="T914" s="121"/>
      <c r="U914" s="121"/>
      <c r="V914" s="121"/>
      <c r="W914" s="121"/>
      <c r="X914" s="121"/>
      <c r="Y914" s="121"/>
      <c r="Z914" s="122"/>
      <c r="AA914" s="121"/>
      <c r="AB914" s="123"/>
    </row>
    <row r="915" spans="2:28" ht="15.75" customHeight="1" x14ac:dyDescent="0.3">
      <c r="B915" s="121"/>
      <c r="C915" s="121"/>
      <c r="D915" s="121"/>
      <c r="E915" s="121"/>
      <c r="F915" s="121"/>
      <c r="G915" s="111"/>
      <c r="H915" s="121"/>
      <c r="I915" s="121"/>
      <c r="J915" s="121"/>
      <c r="K915" s="121"/>
      <c r="L915" s="121"/>
      <c r="M915" s="121"/>
      <c r="N915" s="121"/>
      <c r="O915" s="121"/>
      <c r="P915" s="121"/>
      <c r="Q915" s="121"/>
      <c r="R915" s="121"/>
      <c r="S915" s="121"/>
      <c r="T915" s="121"/>
      <c r="U915" s="121"/>
      <c r="V915" s="121"/>
      <c r="W915" s="121"/>
      <c r="X915" s="121"/>
      <c r="Y915" s="121"/>
      <c r="Z915" s="122"/>
      <c r="AA915" s="121"/>
      <c r="AB915" s="123"/>
    </row>
    <row r="916" spans="2:28" ht="15.75" customHeight="1" x14ac:dyDescent="0.3">
      <c r="B916" s="121"/>
      <c r="C916" s="121"/>
      <c r="D916" s="121"/>
      <c r="E916" s="121"/>
      <c r="F916" s="121"/>
      <c r="G916" s="111"/>
      <c r="H916" s="121"/>
      <c r="I916" s="121"/>
      <c r="J916" s="121"/>
      <c r="K916" s="121"/>
      <c r="L916" s="121"/>
      <c r="M916" s="121"/>
      <c r="N916" s="121"/>
      <c r="O916" s="121"/>
      <c r="P916" s="121"/>
      <c r="Q916" s="121"/>
      <c r="R916" s="121"/>
      <c r="S916" s="121"/>
      <c r="T916" s="121"/>
      <c r="U916" s="121"/>
      <c r="V916" s="121"/>
      <c r="W916" s="121"/>
      <c r="X916" s="121"/>
      <c r="Y916" s="121"/>
      <c r="Z916" s="122"/>
      <c r="AA916" s="121"/>
      <c r="AB916" s="123"/>
    </row>
    <row r="917" spans="2:28" ht="15.75" customHeight="1" x14ac:dyDescent="0.3">
      <c r="B917" s="121"/>
      <c r="C917" s="121"/>
      <c r="D917" s="121"/>
      <c r="E917" s="121"/>
      <c r="F917" s="121"/>
      <c r="G917" s="111"/>
      <c r="H917" s="121"/>
      <c r="I917" s="121"/>
      <c r="J917" s="121"/>
      <c r="K917" s="121"/>
      <c r="L917" s="121"/>
      <c r="M917" s="121"/>
      <c r="N917" s="121"/>
      <c r="O917" s="121"/>
      <c r="P917" s="121"/>
      <c r="Q917" s="121"/>
      <c r="R917" s="121"/>
      <c r="S917" s="121"/>
      <c r="T917" s="121"/>
      <c r="U917" s="121"/>
      <c r="V917" s="121"/>
      <c r="W917" s="121"/>
      <c r="X917" s="121"/>
      <c r="Y917" s="121"/>
      <c r="Z917" s="122"/>
      <c r="AA917" s="121"/>
      <c r="AB917" s="123"/>
    </row>
    <row r="918" spans="2:28" ht="15.75" customHeight="1" x14ac:dyDescent="0.3">
      <c r="B918" s="121"/>
      <c r="C918" s="121"/>
      <c r="D918" s="121"/>
      <c r="E918" s="121"/>
      <c r="F918" s="121"/>
      <c r="G918" s="111"/>
      <c r="H918" s="121"/>
      <c r="I918" s="121"/>
      <c r="J918" s="121"/>
      <c r="K918" s="121"/>
      <c r="L918" s="121"/>
      <c r="M918" s="121"/>
      <c r="N918" s="121"/>
      <c r="O918" s="121"/>
      <c r="P918" s="121"/>
      <c r="Q918" s="121"/>
      <c r="R918" s="121"/>
      <c r="S918" s="121"/>
      <c r="T918" s="121"/>
      <c r="U918" s="121"/>
      <c r="V918" s="121"/>
      <c r="W918" s="121"/>
      <c r="X918" s="121"/>
      <c r="Y918" s="121"/>
      <c r="Z918" s="122"/>
      <c r="AA918" s="121"/>
      <c r="AB918" s="123"/>
    </row>
    <row r="919" spans="2:28" ht="15.75" customHeight="1" x14ac:dyDescent="0.3">
      <c r="B919" s="121"/>
      <c r="C919" s="121"/>
      <c r="D919" s="121"/>
      <c r="E919" s="121"/>
      <c r="F919" s="121"/>
      <c r="G919" s="111"/>
      <c r="H919" s="121"/>
      <c r="I919" s="121"/>
      <c r="J919" s="121"/>
      <c r="K919" s="121"/>
      <c r="L919" s="121"/>
      <c r="M919" s="121"/>
      <c r="N919" s="121"/>
      <c r="O919" s="121"/>
      <c r="P919" s="121"/>
      <c r="Q919" s="121"/>
      <c r="R919" s="121"/>
      <c r="S919" s="121"/>
      <c r="T919" s="121"/>
      <c r="U919" s="121"/>
      <c r="V919" s="121"/>
      <c r="W919" s="121"/>
      <c r="X919" s="121"/>
      <c r="Y919" s="121"/>
      <c r="Z919" s="122"/>
      <c r="AA919" s="121"/>
      <c r="AB919" s="123"/>
    </row>
    <row r="920" spans="2:28" ht="15.75" customHeight="1" x14ac:dyDescent="0.3">
      <c r="B920" s="121"/>
      <c r="C920" s="121"/>
      <c r="D920" s="121"/>
      <c r="E920" s="121"/>
      <c r="F920" s="121"/>
      <c r="G920" s="111"/>
      <c r="H920" s="121"/>
      <c r="I920" s="121"/>
      <c r="J920" s="121"/>
      <c r="K920" s="121"/>
      <c r="L920" s="121"/>
      <c r="M920" s="121"/>
      <c r="N920" s="121"/>
      <c r="O920" s="121"/>
      <c r="P920" s="121"/>
      <c r="Q920" s="121"/>
      <c r="R920" s="121"/>
      <c r="S920" s="121"/>
      <c r="T920" s="121"/>
      <c r="U920" s="121"/>
      <c r="V920" s="121"/>
      <c r="W920" s="121"/>
      <c r="X920" s="121"/>
      <c r="Y920" s="121"/>
      <c r="Z920" s="122"/>
      <c r="AA920" s="121"/>
      <c r="AB920" s="123"/>
    </row>
    <row r="921" spans="2:28" ht="15.75" customHeight="1" x14ac:dyDescent="0.3">
      <c r="B921" s="121"/>
      <c r="C921" s="121"/>
      <c r="D921" s="121"/>
      <c r="E921" s="121"/>
      <c r="F921" s="121"/>
      <c r="G921" s="111"/>
      <c r="H921" s="121"/>
      <c r="I921" s="121"/>
      <c r="J921" s="121"/>
      <c r="K921" s="121"/>
      <c r="L921" s="121"/>
      <c r="M921" s="121"/>
      <c r="N921" s="121"/>
      <c r="O921" s="121"/>
      <c r="P921" s="121"/>
      <c r="Q921" s="121"/>
      <c r="R921" s="121"/>
      <c r="S921" s="121"/>
      <c r="T921" s="121"/>
      <c r="U921" s="121"/>
      <c r="V921" s="121"/>
      <c r="W921" s="121"/>
      <c r="X921" s="121"/>
      <c r="Y921" s="121"/>
      <c r="Z921" s="122"/>
      <c r="AA921" s="121"/>
      <c r="AB921" s="123"/>
    </row>
    <row r="922" spans="2:28" ht="15.75" customHeight="1" x14ac:dyDescent="0.3">
      <c r="B922" s="121"/>
      <c r="C922" s="121"/>
      <c r="D922" s="121"/>
      <c r="E922" s="121"/>
      <c r="F922" s="121"/>
      <c r="G922" s="111"/>
      <c r="H922" s="121"/>
      <c r="I922" s="121"/>
      <c r="J922" s="121"/>
      <c r="K922" s="121"/>
      <c r="L922" s="121"/>
      <c r="M922" s="121"/>
      <c r="N922" s="121"/>
      <c r="O922" s="121"/>
      <c r="P922" s="121"/>
      <c r="Q922" s="121"/>
      <c r="R922" s="121"/>
      <c r="S922" s="121"/>
      <c r="T922" s="121"/>
      <c r="U922" s="121"/>
      <c r="V922" s="121"/>
      <c r="W922" s="121"/>
      <c r="X922" s="121"/>
      <c r="Y922" s="121"/>
      <c r="Z922" s="122"/>
      <c r="AA922" s="121"/>
      <c r="AB922" s="123"/>
    </row>
    <row r="923" spans="2:28" ht="15.75" customHeight="1" x14ac:dyDescent="0.3">
      <c r="B923" s="121"/>
      <c r="C923" s="121"/>
      <c r="D923" s="121"/>
      <c r="E923" s="121"/>
      <c r="F923" s="121"/>
      <c r="G923" s="111"/>
      <c r="H923" s="121"/>
      <c r="I923" s="121"/>
      <c r="J923" s="121"/>
      <c r="K923" s="121"/>
      <c r="L923" s="121"/>
      <c r="M923" s="121"/>
      <c r="N923" s="121"/>
      <c r="O923" s="121"/>
      <c r="P923" s="121"/>
      <c r="Q923" s="121"/>
      <c r="R923" s="121"/>
      <c r="S923" s="121"/>
      <c r="T923" s="121"/>
      <c r="U923" s="121"/>
      <c r="V923" s="121"/>
      <c r="W923" s="121"/>
      <c r="X923" s="121"/>
      <c r="Y923" s="121"/>
      <c r="Z923" s="122"/>
      <c r="AA923" s="121"/>
      <c r="AB923" s="123"/>
    </row>
    <row r="924" spans="2:28" ht="15.75" customHeight="1" x14ac:dyDescent="0.3">
      <c r="B924" s="121"/>
      <c r="C924" s="121"/>
      <c r="D924" s="121"/>
      <c r="E924" s="121"/>
      <c r="F924" s="121"/>
      <c r="G924" s="111"/>
      <c r="H924" s="121"/>
      <c r="I924" s="121"/>
      <c r="J924" s="121"/>
      <c r="K924" s="121"/>
      <c r="L924" s="121"/>
      <c r="M924" s="121"/>
      <c r="N924" s="121"/>
      <c r="O924" s="121"/>
      <c r="P924" s="121"/>
      <c r="Q924" s="121"/>
      <c r="R924" s="121"/>
      <c r="S924" s="121"/>
      <c r="T924" s="121"/>
      <c r="U924" s="121"/>
      <c r="V924" s="121"/>
      <c r="W924" s="121"/>
      <c r="X924" s="121"/>
      <c r="Y924" s="121"/>
      <c r="Z924" s="122"/>
      <c r="AA924" s="121"/>
      <c r="AB924" s="123"/>
    </row>
    <row r="925" spans="2:28" ht="15.75" customHeight="1" x14ac:dyDescent="0.3">
      <c r="B925" s="121"/>
      <c r="C925" s="121"/>
      <c r="D925" s="121"/>
      <c r="E925" s="121"/>
      <c r="F925" s="121"/>
      <c r="G925" s="111"/>
      <c r="H925" s="121"/>
      <c r="I925" s="121"/>
      <c r="J925" s="121"/>
      <c r="K925" s="121"/>
      <c r="L925" s="121"/>
      <c r="M925" s="121"/>
      <c r="N925" s="121"/>
      <c r="O925" s="121"/>
      <c r="P925" s="121"/>
      <c r="Q925" s="121"/>
      <c r="R925" s="121"/>
      <c r="S925" s="121"/>
      <c r="T925" s="121"/>
      <c r="U925" s="121"/>
      <c r="V925" s="121"/>
      <c r="W925" s="121"/>
      <c r="X925" s="121"/>
      <c r="Y925" s="121"/>
      <c r="Z925" s="122"/>
      <c r="AA925" s="121"/>
      <c r="AB925" s="123"/>
    </row>
    <row r="926" spans="2:28" ht="15.75" customHeight="1" x14ac:dyDescent="0.3">
      <c r="B926" s="121"/>
      <c r="C926" s="121"/>
      <c r="D926" s="121"/>
      <c r="E926" s="121"/>
      <c r="F926" s="121"/>
      <c r="G926" s="111"/>
      <c r="H926" s="121"/>
      <c r="I926" s="121"/>
      <c r="J926" s="121"/>
      <c r="K926" s="121"/>
      <c r="L926" s="121"/>
      <c r="M926" s="121"/>
      <c r="N926" s="121"/>
      <c r="O926" s="121"/>
      <c r="P926" s="121"/>
      <c r="Q926" s="121"/>
      <c r="R926" s="121"/>
      <c r="S926" s="121"/>
      <c r="T926" s="121"/>
      <c r="U926" s="121"/>
      <c r="V926" s="121"/>
      <c r="W926" s="121"/>
      <c r="X926" s="121"/>
      <c r="Y926" s="121"/>
      <c r="Z926" s="122"/>
      <c r="AA926" s="121"/>
      <c r="AB926" s="123"/>
    </row>
    <row r="927" spans="2:28" ht="15.75" customHeight="1" x14ac:dyDescent="0.3">
      <c r="B927" s="121"/>
      <c r="C927" s="121"/>
      <c r="D927" s="121"/>
      <c r="E927" s="121"/>
      <c r="F927" s="121"/>
      <c r="G927" s="111"/>
      <c r="H927" s="121"/>
      <c r="I927" s="121"/>
      <c r="J927" s="121"/>
      <c r="K927" s="121"/>
      <c r="L927" s="121"/>
      <c r="M927" s="121"/>
      <c r="N927" s="121"/>
      <c r="O927" s="121"/>
      <c r="P927" s="121"/>
      <c r="Q927" s="121"/>
      <c r="R927" s="121"/>
      <c r="S927" s="121"/>
      <c r="T927" s="121"/>
      <c r="U927" s="121"/>
      <c r="V927" s="121"/>
      <c r="W927" s="121"/>
      <c r="X927" s="121"/>
      <c r="Y927" s="121"/>
      <c r="Z927" s="122"/>
      <c r="AA927" s="121"/>
      <c r="AB927" s="123"/>
    </row>
    <row r="928" spans="2:28" ht="15.75" customHeight="1" x14ac:dyDescent="0.3">
      <c r="B928" s="121"/>
      <c r="C928" s="121"/>
      <c r="D928" s="121"/>
      <c r="E928" s="121"/>
      <c r="F928" s="121"/>
      <c r="G928" s="111"/>
      <c r="H928" s="121"/>
      <c r="I928" s="121"/>
      <c r="J928" s="121"/>
      <c r="K928" s="121"/>
      <c r="L928" s="121"/>
      <c r="M928" s="121"/>
      <c r="N928" s="121"/>
      <c r="O928" s="121"/>
      <c r="P928" s="121"/>
      <c r="Q928" s="121"/>
      <c r="R928" s="121"/>
      <c r="S928" s="121"/>
      <c r="T928" s="121"/>
      <c r="U928" s="121"/>
      <c r="V928" s="121"/>
      <c r="W928" s="121"/>
      <c r="X928" s="121"/>
      <c r="Y928" s="121"/>
      <c r="Z928" s="122"/>
      <c r="AA928" s="121"/>
      <c r="AB928" s="123"/>
    </row>
    <row r="929" spans="2:28" ht="15.75" customHeight="1" x14ac:dyDescent="0.3">
      <c r="B929" s="121"/>
      <c r="C929" s="121"/>
      <c r="D929" s="121"/>
      <c r="E929" s="121"/>
      <c r="F929" s="121"/>
      <c r="G929" s="111"/>
      <c r="H929" s="121"/>
      <c r="I929" s="121"/>
      <c r="J929" s="121"/>
      <c r="K929" s="121"/>
      <c r="L929" s="121"/>
      <c r="M929" s="121"/>
      <c r="N929" s="121"/>
      <c r="O929" s="121"/>
      <c r="P929" s="121"/>
      <c r="Q929" s="121"/>
      <c r="R929" s="121"/>
      <c r="S929" s="121"/>
      <c r="T929" s="121"/>
      <c r="U929" s="121"/>
      <c r="V929" s="121"/>
      <c r="W929" s="121"/>
      <c r="X929" s="121"/>
      <c r="Y929" s="121"/>
      <c r="Z929" s="122"/>
      <c r="AA929" s="121"/>
      <c r="AB929" s="123"/>
    </row>
    <row r="930" spans="2:28" ht="15.75" customHeight="1" x14ac:dyDescent="0.3">
      <c r="B930" s="121"/>
      <c r="C930" s="121"/>
      <c r="D930" s="121"/>
      <c r="E930" s="121"/>
      <c r="F930" s="121"/>
      <c r="G930" s="111"/>
      <c r="H930" s="121"/>
      <c r="I930" s="121"/>
      <c r="J930" s="121"/>
      <c r="K930" s="121"/>
      <c r="L930" s="121"/>
      <c r="M930" s="121"/>
      <c r="N930" s="121"/>
      <c r="O930" s="121"/>
      <c r="P930" s="121"/>
      <c r="Q930" s="121"/>
      <c r="R930" s="121"/>
      <c r="S930" s="121"/>
      <c r="T930" s="121"/>
      <c r="U930" s="121"/>
      <c r="V930" s="121"/>
      <c r="W930" s="121"/>
      <c r="X930" s="121"/>
      <c r="Y930" s="121"/>
      <c r="Z930" s="122"/>
      <c r="AA930" s="121"/>
      <c r="AB930" s="123"/>
    </row>
    <row r="931" spans="2:28" ht="15.75" customHeight="1" x14ac:dyDescent="0.3">
      <c r="B931" s="121"/>
      <c r="C931" s="121"/>
      <c r="D931" s="121"/>
      <c r="E931" s="121"/>
      <c r="F931" s="121"/>
      <c r="G931" s="111"/>
      <c r="H931" s="121"/>
      <c r="I931" s="121"/>
      <c r="J931" s="121"/>
      <c r="K931" s="121"/>
      <c r="L931" s="121"/>
      <c r="M931" s="121"/>
      <c r="N931" s="121"/>
      <c r="O931" s="121"/>
      <c r="P931" s="121"/>
      <c r="Q931" s="121"/>
      <c r="R931" s="121"/>
      <c r="S931" s="121"/>
      <c r="T931" s="121"/>
      <c r="U931" s="121"/>
      <c r="V931" s="121"/>
      <c r="W931" s="121"/>
      <c r="X931" s="121"/>
      <c r="Y931" s="121"/>
      <c r="Z931" s="122"/>
      <c r="AA931" s="121"/>
      <c r="AB931" s="123"/>
    </row>
    <row r="932" spans="2:28" ht="15.75" customHeight="1" x14ac:dyDescent="0.3">
      <c r="B932" s="121"/>
      <c r="C932" s="121"/>
      <c r="D932" s="121"/>
      <c r="E932" s="121"/>
      <c r="F932" s="121"/>
      <c r="G932" s="111"/>
      <c r="H932" s="121"/>
      <c r="I932" s="121"/>
      <c r="J932" s="121"/>
      <c r="K932" s="121"/>
      <c r="L932" s="121"/>
      <c r="M932" s="121"/>
      <c r="N932" s="121"/>
      <c r="O932" s="121"/>
      <c r="P932" s="121"/>
      <c r="Q932" s="121"/>
      <c r="R932" s="121"/>
      <c r="S932" s="121"/>
      <c r="T932" s="121"/>
      <c r="U932" s="121"/>
      <c r="V932" s="121"/>
      <c r="W932" s="121"/>
      <c r="X932" s="121"/>
      <c r="Y932" s="121"/>
      <c r="Z932" s="122"/>
      <c r="AA932" s="121"/>
      <c r="AB932" s="123"/>
    </row>
    <row r="933" spans="2:28" ht="15.75" customHeight="1" x14ac:dyDescent="0.3">
      <c r="B933" s="121"/>
      <c r="C933" s="121"/>
      <c r="D933" s="121"/>
      <c r="E933" s="121"/>
      <c r="F933" s="121"/>
      <c r="G933" s="111"/>
      <c r="H933" s="121"/>
      <c r="I933" s="121"/>
      <c r="J933" s="121"/>
      <c r="K933" s="121"/>
      <c r="L933" s="121"/>
      <c r="M933" s="121"/>
      <c r="N933" s="121"/>
      <c r="O933" s="121"/>
      <c r="P933" s="121"/>
      <c r="Q933" s="121"/>
      <c r="R933" s="121"/>
      <c r="S933" s="121"/>
      <c r="T933" s="121"/>
      <c r="U933" s="121"/>
      <c r="V933" s="121"/>
      <c r="W933" s="121"/>
      <c r="X933" s="121"/>
      <c r="Y933" s="121"/>
      <c r="Z933" s="122"/>
      <c r="AA933" s="121"/>
      <c r="AB933" s="123"/>
    </row>
    <row r="934" spans="2:28" ht="15.75" customHeight="1" x14ac:dyDescent="0.3">
      <c r="B934" s="121"/>
      <c r="C934" s="121"/>
      <c r="D934" s="121"/>
      <c r="E934" s="121"/>
      <c r="F934" s="121"/>
      <c r="G934" s="111"/>
      <c r="H934" s="121"/>
      <c r="I934" s="121"/>
      <c r="J934" s="121"/>
      <c r="K934" s="121"/>
      <c r="L934" s="121"/>
      <c r="M934" s="121"/>
      <c r="N934" s="121"/>
      <c r="O934" s="121"/>
      <c r="P934" s="121"/>
      <c r="Q934" s="121"/>
      <c r="R934" s="121"/>
      <c r="S934" s="121"/>
      <c r="T934" s="121"/>
      <c r="U934" s="121"/>
      <c r="V934" s="121"/>
      <c r="W934" s="121"/>
      <c r="X934" s="121"/>
      <c r="Y934" s="121"/>
      <c r="Z934" s="122"/>
      <c r="AA934" s="121"/>
      <c r="AB934" s="123"/>
    </row>
    <row r="935" spans="2:28" ht="15.75" customHeight="1" x14ac:dyDescent="0.3">
      <c r="B935" s="121"/>
      <c r="C935" s="121"/>
      <c r="D935" s="121"/>
      <c r="E935" s="121"/>
      <c r="F935" s="121"/>
      <c r="G935" s="111"/>
      <c r="H935" s="121"/>
      <c r="I935" s="121"/>
      <c r="J935" s="121"/>
      <c r="K935" s="121"/>
      <c r="L935" s="121"/>
      <c r="M935" s="121"/>
      <c r="N935" s="121"/>
      <c r="O935" s="121"/>
      <c r="P935" s="121"/>
      <c r="Q935" s="121"/>
      <c r="R935" s="121"/>
      <c r="S935" s="121"/>
      <c r="T935" s="121"/>
      <c r="U935" s="121"/>
      <c r="V935" s="121"/>
      <c r="W935" s="121"/>
      <c r="X935" s="121"/>
      <c r="Y935" s="121"/>
      <c r="Z935" s="122"/>
      <c r="AA935" s="121"/>
      <c r="AB935" s="123"/>
    </row>
    <row r="936" spans="2:28" ht="15.75" customHeight="1" x14ac:dyDescent="0.3">
      <c r="B936" s="121"/>
      <c r="C936" s="121"/>
      <c r="D936" s="121"/>
      <c r="E936" s="121"/>
      <c r="F936" s="121"/>
      <c r="G936" s="111"/>
      <c r="H936" s="121"/>
      <c r="I936" s="121"/>
      <c r="J936" s="121"/>
      <c r="K936" s="121"/>
      <c r="L936" s="121"/>
      <c r="M936" s="121"/>
      <c r="N936" s="121"/>
      <c r="O936" s="121"/>
      <c r="P936" s="121"/>
      <c r="Q936" s="121"/>
      <c r="R936" s="121"/>
      <c r="S936" s="121"/>
      <c r="T936" s="121"/>
      <c r="U936" s="121"/>
      <c r="V936" s="121"/>
      <c r="W936" s="121"/>
      <c r="X936" s="121"/>
      <c r="Y936" s="121"/>
      <c r="Z936" s="122"/>
      <c r="AA936" s="121"/>
      <c r="AB936" s="123"/>
    </row>
    <row r="937" spans="2:28" ht="15.75" customHeight="1" x14ac:dyDescent="0.3">
      <c r="B937" s="121"/>
      <c r="C937" s="121"/>
      <c r="D937" s="121"/>
      <c r="E937" s="121"/>
      <c r="F937" s="121"/>
      <c r="G937" s="111"/>
      <c r="H937" s="121"/>
      <c r="I937" s="121"/>
      <c r="J937" s="121"/>
      <c r="K937" s="121"/>
      <c r="L937" s="121"/>
      <c r="M937" s="121"/>
      <c r="N937" s="121"/>
      <c r="O937" s="121"/>
      <c r="P937" s="121"/>
      <c r="Q937" s="121"/>
      <c r="R937" s="121"/>
      <c r="S937" s="121"/>
      <c r="T937" s="121"/>
      <c r="U937" s="121"/>
      <c r="V937" s="121"/>
      <c r="W937" s="121"/>
      <c r="X937" s="121"/>
      <c r="Y937" s="121"/>
      <c r="Z937" s="122"/>
      <c r="AA937" s="121"/>
      <c r="AB937" s="123"/>
    </row>
    <row r="938" spans="2:28" ht="15.75" customHeight="1" x14ac:dyDescent="0.3">
      <c r="B938" s="121"/>
      <c r="C938" s="121"/>
      <c r="D938" s="121"/>
      <c r="E938" s="121"/>
      <c r="F938" s="121"/>
      <c r="G938" s="111"/>
      <c r="H938" s="121"/>
      <c r="I938" s="121"/>
      <c r="J938" s="121"/>
      <c r="K938" s="121"/>
      <c r="L938" s="121"/>
      <c r="M938" s="121"/>
      <c r="N938" s="121"/>
      <c r="O938" s="121"/>
      <c r="P938" s="121"/>
      <c r="Q938" s="121"/>
      <c r="R938" s="121"/>
      <c r="S938" s="121"/>
      <c r="T938" s="121"/>
      <c r="U938" s="121"/>
      <c r="V938" s="121"/>
      <c r="W938" s="121"/>
      <c r="X938" s="121"/>
      <c r="Y938" s="121"/>
      <c r="Z938" s="122"/>
      <c r="AA938" s="121"/>
      <c r="AB938" s="123"/>
    </row>
    <row r="939" spans="2:28" ht="15.75" customHeight="1" x14ac:dyDescent="0.3">
      <c r="B939" s="121"/>
      <c r="C939" s="121"/>
      <c r="D939" s="121"/>
      <c r="E939" s="121"/>
      <c r="F939" s="121"/>
      <c r="G939" s="111"/>
      <c r="H939" s="121"/>
      <c r="I939" s="121"/>
      <c r="J939" s="121"/>
      <c r="K939" s="121"/>
      <c r="L939" s="121"/>
      <c r="M939" s="121"/>
      <c r="N939" s="121"/>
      <c r="O939" s="121"/>
      <c r="P939" s="121"/>
      <c r="Q939" s="121"/>
      <c r="R939" s="121"/>
      <c r="S939" s="121"/>
      <c r="T939" s="121"/>
      <c r="U939" s="121"/>
      <c r="V939" s="121"/>
      <c r="W939" s="121"/>
      <c r="X939" s="121"/>
      <c r="Y939" s="121"/>
      <c r="Z939" s="122"/>
      <c r="AA939" s="121"/>
      <c r="AB939" s="123"/>
    </row>
    <row r="940" spans="2:28" ht="15.75" customHeight="1" x14ac:dyDescent="0.3">
      <c r="B940" s="121"/>
      <c r="C940" s="121"/>
      <c r="D940" s="121"/>
      <c r="E940" s="121"/>
      <c r="F940" s="121"/>
      <c r="G940" s="111"/>
      <c r="H940" s="121"/>
      <c r="I940" s="121"/>
      <c r="J940" s="121"/>
      <c r="K940" s="121"/>
      <c r="L940" s="121"/>
      <c r="M940" s="121"/>
      <c r="N940" s="121"/>
      <c r="O940" s="121"/>
      <c r="P940" s="121"/>
      <c r="Q940" s="121"/>
      <c r="R940" s="121"/>
      <c r="S940" s="121"/>
      <c r="T940" s="121"/>
      <c r="U940" s="121"/>
      <c r="V940" s="121"/>
      <c r="W940" s="121"/>
      <c r="X940" s="121"/>
      <c r="Y940" s="121"/>
      <c r="Z940" s="122"/>
      <c r="AA940" s="121"/>
      <c r="AB940" s="123"/>
    </row>
    <row r="941" spans="2:28" ht="15.75" customHeight="1" x14ac:dyDescent="0.3">
      <c r="B941" s="121"/>
      <c r="C941" s="121"/>
      <c r="D941" s="121"/>
      <c r="E941" s="121"/>
      <c r="F941" s="121"/>
      <c r="G941" s="111"/>
      <c r="H941" s="121"/>
      <c r="I941" s="121"/>
      <c r="J941" s="121"/>
      <c r="K941" s="121"/>
      <c r="L941" s="121"/>
      <c r="M941" s="121"/>
      <c r="N941" s="121"/>
      <c r="O941" s="121"/>
      <c r="P941" s="121"/>
      <c r="Q941" s="121"/>
      <c r="R941" s="121"/>
      <c r="S941" s="121"/>
      <c r="T941" s="121"/>
      <c r="U941" s="121"/>
      <c r="V941" s="121"/>
      <c r="W941" s="121"/>
      <c r="X941" s="121"/>
      <c r="Y941" s="121"/>
      <c r="Z941" s="122"/>
      <c r="AA941" s="121"/>
      <c r="AB941" s="123"/>
    </row>
    <row r="942" spans="2:28" ht="15.75" customHeight="1" x14ac:dyDescent="0.3">
      <c r="B942" s="121"/>
      <c r="C942" s="121"/>
      <c r="D942" s="121"/>
      <c r="E942" s="121"/>
      <c r="F942" s="121"/>
      <c r="G942" s="111"/>
      <c r="H942" s="121"/>
      <c r="I942" s="121"/>
      <c r="J942" s="121"/>
      <c r="K942" s="121"/>
      <c r="L942" s="121"/>
      <c r="M942" s="121"/>
      <c r="N942" s="121"/>
      <c r="O942" s="121"/>
      <c r="P942" s="121"/>
      <c r="Q942" s="121"/>
      <c r="R942" s="121"/>
      <c r="S942" s="121"/>
      <c r="T942" s="121"/>
      <c r="U942" s="121"/>
      <c r="V942" s="121"/>
      <c r="W942" s="121"/>
      <c r="X942" s="121"/>
      <c r="Y942" s="121"/>
      <c r="Z942" s="122"/>
      <c r="AA942" s="121"/>
      <c r="AB942" s="123"/>
    </row>
    <row r="943" spans="2:28" ht="15.75" customHeight="1" x14ac:dyDescent="0.3">
      <c r="B943" s="121"/>
      <c r="C943" s="121"/>
      <c r="D943" s="121"/>
      <c r="E943" s="121"/>
      <c r="F943" s="121"/>
      <c r="G943" s="111"/>
      <c r="H943" s="121"/>
      <c r="I943" s="121"/>
      <c r="J943" s="121"/>
      <c r="K943" s="121"/>
      <c r="L943" s="121"/>
      <c r="M943" s="121"/>
      <c r="N943" s="121"/>
      <c r="O943" s="121"/>
      <c r="P943" s="121"/>
      <c r="Q943" s="121"/>
      <c r="R943" s="121"/>
      <c r="S943" s="121"/>
      <c r="T943" s="121"/>
      <c r="U943" s="121"/>
      <c r="V943" s="121"/>
      <c r="W943" s="121"/>
      <c r="X943" s="121"/>
      <c r="Y943" s="121"/>
      <c r="Z943" s="122"/>
      <c r="AA943" s="121"/>
      <c r="AB943" s="123"/>
    </row>
    <row r="944" spans="2:28" ht="15.75" customHeight="1" x14ac:dyDescent="0.3">
      <c r="B944" s="121"/>
      <c r="C944" s="121"/>
      <c r="D944" s="121"/>
      <c r="E944" s="121"/>
      <c r="F944" s="121"/>
      <c r="G944" s="111"/>
      <c r="H944" s="121"/>
      <c r="I944" s="121"/>
      <c r="J944" s="121"/>
      <c r="K944" s="121"/>
      <c r="L944" s="121"/>
      <c r="M944" s="121"/>
      <c r="N944" s="121"/>
      <c r="O944" s="121"/>
      <c r="P944" s="121"/>
      <c r="Q944" s="121"/>
      <c r="R944" s="121"/>
      <c r="S944" s="121"/>
      <c r="T944" s="121"/>
      <c r="U944" s="121"/>
      <c r="V944" s="121"/>
      <c r="W944" s="121"/>
      <c r="X944" s="121"/>
      <c r="Y944" s="121"/>
      <c r="Z944" s="122"/>
      <c r="AA944" s="121"/>
      <c r="AB944" s="123"/>
    </row>
    <row r="945" spans="2:28" ht="15.75" customHeight="1" x14ac:dyDescent="0.3">
      <c r="B945" s="121"/>
      <c r="C945" s="121"/>
      <c r="D945" s="121"/>
      <c r="E945" s="121"/>
      <c r="F945" s="121"/>
      <c r="G945" s="111"/>
      <c r="H945" s="121"/>
      <c r="I945" s="121"/>
      <c r="J945" s="121"/>
      <c r="K945" s="121"/>
      <c r="L945" s="121"/>
      <c r="M945" s="121"/>
      <c r="N945" s="121"/>
      <c r="O945" s="121"/>
      <c r="P945" s="121"/>
      <c r="Q945" s="121"/>
      <c r="R945" s="121"/>
      <c r="S945" s="121"/>
      <c r="T945" s="121"/>
      <c r="U945" s="121"/>
      <c r="V945" s="121"/>
      <c r="W945" s="121"/>
      <c r="X945" s="121"/>
      <c r="Y945" s="121"/>
      <c r="Z945" s="122"/>
      <c r="AA945" s="121"/>
      <c r="AB945" s="123"/>
    </row>
    <row r="946" spans="2:28" ht="15.75" customHeight="1" x14ac:dyDescent="0.3">
      <c r="B946" s="121"/>
      <c r="C946" s="121"/>
      <c r="D946" s="121"/>
      <c r="E946" s="121"/>
      <c r="F946" s="121"/>
      <c r="G946" s="111"/>
      <c r="H946" s="121"/>
      <c r="I946" s="121"/>
      <c r="J946" s="121"/>
      <c r="K946" s="121"/>
      <c r="L946" s="121"/>
      <c r="M946" s="121"/>
      <c r="N946" s="121"/>
      <c r="O946" s="121"/>
      <c r="P946" s="121"/>
      <c r="Q946" s="121"/>
      <c r="R946" s="121"/>
      <c r="S946" s="121"/>
      <c r="T946" s="121"/>
      <c r="U946" s="121"/>
      <c r="V946" s="121"/>
      <c r="W946" s="121"/>
      <c r="X946" s="121"/>
      <c r="Y946" s="121"/>
      <c r="Z946" s="122"/>
      <c r="AA946" s="121"/>
      <c r="AB946" s="123"/>
    </row>
    <row r="947" spans="2:28" ht="15.75" customHeight="1" x14ac:dyDescent="0.3">
      <c r="B947" s="121"/>
      <c r="C947" s="121"/>
      <c r="D947" s="121"/>
      <c r="E947" s="121"/>
      <c r="F947" s="121"/>
      <c r="G947" s="111"/>
      <c r="H947" s="121"/>
      <c r="I947" s="121"/>
      <c r="J947" s="121"/>
      <c r="K947" s="121"/>
      <c r="L947" s="121"/>
      <c r="M947" s="121"/>
      <c r="N947" s="121"/>
      <c r="O947" s="121"/>
      <c r="P947" s="121"/>
      <c r="Q947" s="121"/>
      <c r="R947" s="121"/>
      <c r="S947" s="121"/>
      <c r="T947" s="121"/>
      <c r="U947" s="121"/>
      <c r="V947" s="121"/>
      <c r="W947" s="121"/>
      <c r="X947" s="121"/>
      <c r="Y947" s="121"/>
      <c r="Z947" s="122"/>
      <c r="AA947" s="121"/>
      <c r="AB947" s="123"/>
    </row>
    <row r="948" spans="2:28" ht="15.75" customHeight="1" x14ac:dyDescent="0.3">
      <c r="B948" s="121"/>
      <c r="C948" s="121"/>
      <c r="D948" s="121"/>
      <c r="E948" s="121"/>
      <c r="F948" s="121"/>
      <c r="G948" s="111"/>
      <c r="H948" s="121"/>
      <c r="I948" s="121"/>
      <c r="J948" s="121"/>
      <c r="K948" s="121"/>
      <c r="L948" s="121"/>
      <c r="M948" s="121"/>
      <c r="N948" s="121"/>
      <c r="O948" s="121"/>
      <c r="P948" s="121"/>
      <c r="Q948" s="121"/>
      <c r="R948" s="121"/>
      <c r="S948" s="121"/>
      <c r="T948" s="121"/>
      <c r="U948" s="121"/>
      <c r="V948" s="121"/>
      <c r="W948" s="121"/>
      <c r="X948" s="121"/>
      <c r="Y948" s="121"/>
      <c r="Z948" s="122"/>
      <c r="AA948" s="121"/>
      <c r="AB948" s="123"/>
    </row>
    <row r="949" spans="2:28" ht="15.75" customHeight="1" x14ac:dyDescent="0.3">
      <c r="B949" s="121"/>
      <c r="C949" s="121"/>
      <c r="D949" s="121"/>
      <c r="E949" s="121"/>
      <c r="F949" s="121"/>
      <c r="G949" s="111"/>
      <c r="H949" s="121"/>
      <c r="I949" s="121"/>
      <c r="J949" s="121"/>
      <c r="K949" s="121"/>
      <c r="L949" s="121"/>
      <c r="M949" s="121"/>
      <c r="N949" s="121"/>
      <c r="O949" s="121"/>
      <c r="P949" s="121"/>
      <c r="Q949" s="121"/>
      <c r="R949" s="121"/>
      <c r="S949" s="121"/>
      <c r="T949" s="121"/>
      <c r="U949" s="121"/>
      <c r="V949" s="121"/>
      <c r="W949" s="121"/>
      <c r="X949" s="121"/>
      <c r="Y949" s="121"/>
      <c r="Z949" s="122"/>
      <c r="AA949" s="121"/>
      <c r="AB949" s="123"/>
    </row>
    <row r="950" spans="2:28" ht="15.75" customHeight="1" x14ac:dyDescent="0.3">
      <c r="B950" s="121"/>
      <c r="C950" s="121"/>
      <c r="D950" s="121"/>
      <c r="E950" s="121"/>
      <c r="F950" s="121"/>
      <c r="G950" s="111"/>
      <c r="H950" s="121"/>
      <c r="I950" s="121"/>
      <c r="J950" s="121"/>
      <c r="K950" s="121"/>
      <c r="L950" s="121"/>
      <c r="M950" s="121"/>
      <c r="N950" s="121"/>
      <c r="O950" s="121"/>
      <c r="P950" s="121"/>
      <c r="Q950" s="121"/>
      <c r="R950" s="121"/>
      <c r="S950" s="121"/>
      <c r="T950" s="121"/>
      <c r="U950" s="121"/>
      <c r="V950" s="121"/>
      <c r="W950" s="121"/>
      <c r="X950" s="121"/>
      <c r="Y950" s="121"/>
      <c r="Z950" s="122"/>
      <c r="AA950" s="121"/>
      <c r="AB950" s="123"/>
    </row>
    <row r="951" spans="2:28" ht="15.75" customHeight="1" x14ac:dyDescent="0.3">
      <c r="B951" s="121"/>
      <c r="C951" s="121"/>
      <c r="D951" s="121"/>
      <c r="E951" s="121"/>
      <c r="F951" s="121"/>
      <c r="G951" s="111"/>
      <c r="H951" s="121"/>
      <c r="I951" s="121"/>
      <c r="J951" s="121"/>
      <c r="K951" s="121"/>
      <c r="L951" s="121"/>
      <c r="M951" s="121"/>
      <c r="N951" s="121"/>
      <c r="O951" s="121"/>
      <c r="P951" s="121"/>
      <c r="Q951" s="121"/>
      <c r="R951" s="121"/>
      <c r="S951" s="121"/>
      <c r="T951" s="121"/>
      <c r="U951" s="121"/>
      <c r="V951" s="121"/>
      <c r="W951" s="121"/>
      <c r="X951" s="121"/>
      <c r="Y951" s="121"/>
      <c r="Z951" s="122"/>
      <c r="AA951" s="121"/>
      <c r="AB951" s="123"/>
    </row>
    <row r="952" spans="2:28" ht="15.75" customHeight="1" x14ac:dyDescent="0.3">
      <c r="B952" s="121"/>
      <c r="C952" s="121"/>
      <c r="D952" s="121"/>
      <c r="E952" s="121"/>
      <c r="F952" s="121"/>
      <c r="G952" s="111"/>
      <c r="H952" s="121"/>
      <c r="I952" s="121"/>
      <c r="J952" s="121"/>
      <c r="K952" s="121"/>
      <c r="L952" s="121"/>
      <c r="M952" s="121"/>
      <c r="N952" s="121"/>
      <c r="O952" s="121"/>
      <c r="P952" s="121"/>
      <c r="Q952" s="121"/>
      <c r="R952" s="121"/>
      <c r="S952" s="121"/>
      <c r="T952" s="121"/>
      <c r="U952" s="121"/>
      <c r="V952" s="121"/>
      <c r="W952" s="121"/>
      <c r="X952" s="121"/>
      <c r="Y952" s="121"/>
      <c r="Z952" s="122"/>
      <c r="AA952" s="121"/>
      <c r="AB952" s="123"/>
    </row>
    <row r="953" spans="2:28" ht="15.75" customHeight="1" x14ac:dyDescent="0.3">
      <c r="B953" s="121"/>
      <c r="C953" s="121"/>
      <c r="D953" s="121"/>
      <c r="E953" s="121"/>
      <c r="F953" s="121"/>
      <c r="G953" s="111"/>
      <c r="H953" s="121"/>
      <c r="I953" s="121"/>
      <c r="J953" s="121"/>
      <c r="K953" s="121"/>
      <c r="L953" s="121"/>
      <c r="M953" s="121"/>
      <c r="N953" s="121"/>
      <c r="O953" s="121"/>
      <c r="P953" s="121"/>
      <c r="Q953" s="121"/>
      <c r="R953" s="121"/>
      <c r="S953" s="121"/>
      <c r="T953" s="121"/>
      <c r="U953" s="121"/>
      <c r="V953" s="121"/>
      <c r="W953" s="121"/>
      <c r="X953" s="121"/>
      <c r="Y953" s="121"/>
      <c r="Z953" s="122"/>
      <c r="AA953" s="121"/>
      <c r="AB953" s="123"/>
    </row>
    <row r="954" spans="2:28" ht="15.75" customHeight="1" x14ac:dyDescent="0.3">
      <c r="B954" s="121"/>
      <c r="C954" s="121"/>
      <c r="D954" s="121"/>
      <c r="E954" s="121"/>
      <c r="F954" s="121"/>
      <c r="G954" s="111"/>
      <c r="H954" s="121"/>
      <c r="I954" s="121"/>
      <c r="J954" s="121"/>
      <c r="K954" s="121"/>
      <c r="L954" s="121"/>
      <c r="M954" s="121"/>
      <c r="N954" s="121"/>
      <c r="O954" s="121"/>
      <c r="P954" s="121"/>
      <c r="Q954" s="121"/>
      <c r="R954" s="121"/>
      <c r="S954" s="121"/>
      <c r="T954" s="121"/>
      <c r="U954" s="121"/>
      <c r="V954" s="121"/>
      <c r="W954" s="121"/>
      <c r="X954" s="121"/>
      <c r="Y954" s="121"/>
      <c r="Z954" s="122"/>
      <c r="AA954" s="121"/>
      <c r="AB954" s="123"/>
    </row>
    <row r="955" spans="2:28" ht="15.75" customHeight="1" x14ac:dyDescent="0.3">
      <c r="B955" s="121"/>
      <c r="C955" s="121"/>
      <c r="D955" s="121"/>
      <c r="E955" s="121"/>
      <c r="F955" s="121"/>
      <c r="G955" s="111"/>
      <c r="H955" s="121"/>
      <c r="I955" s="121"/>
      <c r="J955" s="121"/>
      <c r="K955" s="121"/>
      <c r="L955" s="121"/>
      <c r="M955" s="121"/>
      <c r="N955" s="121"/>
      <c r="O955" s="121"/>
      <c r="P955" s="121"/>
      <c r="Q955" s="121"/>
      <c r="R955" s="121"/>
      <c r="S955" s="121"/>
      <c r="T955" s="121"/>
      <c r="U955" s="121"/>
      <c r="V955" s="121"/>
      <c r="W955" s="121"/>
      <c r="X955" s="121"/>
      <c r="Y955" s="121"/>
      <c r="Z955" s="122"/>
      <c r="AA955" s="121"/>
      <c r="AB955" s="123"/>
    </row>
    <row r="956" spans="2:28" ht="15.75" customHeight="1" x14ac:dyDescent="0.3">
      <c r="B956" s="121"/>
      <c r="C956" s="121"/>
      <c r="D956" s="121"/>
      <c r="E956" s="121"/>
      <c r="F956" s="121"/>
      <c r="G956" s="111"/>
      <c r="H956" s="121"/>
      <c r="I956" s="121"/>
      <c r="J956" s="121"/>
      <c r="K956" s="121"/>
      <c r="L956" s="121"/>
      <c r="M956" s="121"/>
      <c r="N956" s="121"/>
      <c r="O956" s="121"/>
      <c r="P956" s="121"/>
      <c r="Q956" s="121"/>
      <c r="R956" s="121"/>
      <c r="S956" s="121"/>
      <c r="T956" s="121"/>
      <c r="U956" s="121"/>
      <c r="V956" s="121"/>
      <c r="W956" s="121"/>
      <c r="X956" s="121"/>
      <c r="Y956" s="121"/>
      <c r="Z956" s="122"/>
      <c r="AA956" s="121"/>
      <c r="AB956" s="123"/>
    </row>
    <row r="957" spans="2:28" ht="15.75" customHeight="1" x14ac:dyDescent="0.3">
      <c r="B957" s="121"/>
      <c r="C957" s="121"/>
      <c r="D957" s="121"/>
      <c r="E957" s="121"/>
      <c r="F957" s="121"/>
      <c r="G957" s="111"/>
      <c r="H957" s="121"/>
      <c r="I957" s="121"/>
      <c r="J957" s="121"/>
      <c r="K957" s="121"/>
      <c r="L957" s="121"/>
      <c r="M957" s="121"/>
      <c r="N957" s="121"/>
      <c r="O957" s="121"/>
      <c r="P957" s="121"/>
      <c r="Q957" s="121"/>
      <c r="R957" s="121"/>
      <c r="S957" s="121"/>
      <c r="T957" s="121"/>
      <c r="U957" s="121"/>
      <c r="V957" s="121"/>
      <c r="W957" s="121"/>
      <c r="X957" s="121"/>
      <c r="Y957" s="121"/>
      <c r="Z957" s="122"/>
      <c r="AA957" s="121"/>
      <c r="AB957" s="123"/>
    </row>
    <row r="958" spans="2:28" ht="15.75" customHeight="1" x14ac:dyDescent="0.3">
      <c r="B958" s="121"/>
      <c r="C958" s="121"/>
      <c r="D958" s="121"/>
      <c r="E958" s="121"/>
      <c r="F958" s="121"/>
      <c r="G958" s="111"/>
      <c r="H958" s="121"/>
      <c r="I958" s="121"/>
      <c r="J958" s="121"/>
      <c r="K958" s="121"/>
      <c r="L958" s="121"/>
      <c r="M958" s="121"/>
      <c r="N958" s="121"/>
      <c r="O958" s="121"/>
      <c r="P958" s="121"/>
      <c r="Q958" s="121"/>
      <c r="R958" s="121"/>
      <c r="S958" s="121"/>
      <c r="T958" s="121"/>
      <c r="U958" s="121"/>
      <c r="V958" s="121"/>
      <c r="W958" s="121"/>
      <c r="X958" s="121"/>
      <c r="Y958" s="121"/>
      <c r="Z958" s="122"/>
      <c r="AA958" s="121"/>
      <c r="AB958" s="123"/>
    </row>
    <row r="959" spans="2:28" ht="15.75" customHeight="1" x14ac:dyDescent="0.3">
      <c r="B959" s="121"/>
      <c r="C959" s="121"/>
      <c r="D959" s="121"/>
      <c r="E959" s="121"/>
      <c r="F959" s="121"/>
      <c r="G959" s="111"/>
      <c r="H959" s="121"/>
      <c r="I959" s="121"/>
      <c r="J959" s="121"/>
      <c r="K959" s="121"/>
      <c r="L959" s="121"/>
      <c r="M959" s="121"/>
      <c r="N959" s="121"/>
      <c r="O959" s="121"/>
      <c r="P959" s="121"/>
      <c r="Q959" s="121"/>
      <c r="R959" s="121"/>
      <c r="S959" s="121"/>
      <c r="T959" s="121"/>
      <c r="U959" s="121"/>
      <c r="V959" s="121"/>
      <c r="W959" s="121"/>
      <c r="X959" s="121"/>
      <c r="Y959" s="121"/>
      <c r="Z959" s="122"/>
      <c r="AA959" s="121"/>
      <c r="AB959" s="123"/>
    </row>
    <row r="960" spans="2:28" ht="15.75" customHeight="1" x14ac:dyDescent="0.3">
      <c r="B960" s="121"/>
      <c r="C960" s="121"/>
      <c r="D960" s="121"/>
      <c r="E960" s="121"/>
      <c r="F960" s="121"/>
      <c r="G960" s="111"/>
      <c r="H960" s="121"/>
      <c r="I960" s="121"/>
      <c r="J960" s="121"/>
      <c r="K960" s="121"/>
      <c r="L960" s="121"/>
      <c r="M960" s="121"/>
      <c r="N960" s="121"/>
      <c r="O960" s="121"/>
      <c r="P960" s="121"/>
      <c r="Q960" s="121"/>
      <c r="R960" s="121"/>
      <c r="S960" s="121"/>
      <c r="T960" s="121"/>
      <c r="U960" s="121"/>
      <c r="V960" s="121"/>
      <c r="W960" s="121"/>
      <c r="X960" s="121"/>
      <c r="Y960" s="121"/>
      <c r="Z960" s="122"/>
      <c r="AA960" s="121"/>
      <c r="AB960" s="123"/>
    </row>
    <row r="961" spans="2:28" ht="15.75" customHeight="1" x14ac:dyDescent="0.3">
      <c r="B961" s="121"/>
      <c r="C961" s="121"/>
      <c r="D961" s="121"/>
      <c r="E961" s="121"/>
      <c r="F961" s="121"/>
      <c r="G961" s="111"/>
      <c r="H961" s="121"/>
      <c r="I961" s="121"/>
      <c r="J961" s="121"/>
      <c r="K961" s="121"/>
      <c r="L961" s="121"/>
      <c r="M961" s="121"/>
      <c r="N961" s="121"/>
      <c r="O961" s="121"/>
      <c r="P961" s="121"/>
      <c r="Q961" s="121"/>
      <c r="R961" s="121"/>
      <c r="S961" s="121"/>
      <c r="T961" s="121"/>
      <c r="U961" s="121"/>
      <c r="V961" s="121"/>
      <c r="W961" s="121"/>
      <c r="X961" s="121"/>
      <c r="Y961" s="121"/>
      <c r="Z961" s="122"/>
      <c r="AA961" s="121"/>
      <c r="AB961" s="123"/>
    </row>
    <row r="962" spans="2:28" ht="15.75" customHeight="1" x14ac:dyDescent="0.3">
      <c r="B962" s="121"/>
      <c r="C962" s="121"/>
      <c r="D962" s="121"/>
      <c r="E962" s="121"/>
      <c r="F962" s="121"/>
      <c r="G962" s="111"/>
      <c r="H962" s="121"/>
      <c r="I962" s="121"/>
      <c r="J962" s="121"/>
      <c r="K962" s="121"/>
      <c r="L962" s="121"/>
      <c r="M962" s="121"/>
      <c r="N962" s="121"/>
      <c r="O962" s="121"/>
      <c r="P962" s="121"/>
      <c r="Q962" s="121"/>
      <c r="R962" s="121"/>
      <c r="S962" s="121"/>
      <c r="T962" s="121"/>
      <c r="U962" s="121"/>
      <c r="V962" s="121"/>
      <c r="W962" s="121"/>
      <c r="X962" s="121"/>
      <c r="Y962" s="121"/>
      <c r="Z962" s="122"/>
      <c r="AA962" s="121"/>
      <c r="AB962" s="123"/>
    </row>
    <row r="963" spans="2:28" ht="15.75" customHeight="1" x14ac:dyDescent="0.3">
      <c r="B963" s="121"/>
      <c r="C963" s="121"/>
      <c r="D963" s="121"/>
      <c r="E963" s="121"/>
      <c r="F963" s="121"/>
      <c r="G963" s="111"/>
      <c r="H963" s="121"/>
      <c r="I963" s="121"/>
      <c r="J963" s="121"/>
      <c r="K963" s="121"/>
      <c r="L963" s="121"/>
      <c r="M963" s="121"/>
      <c r="N963" s="121"/>
      <c r="O963" s="121"/>
      <c r="P963" s="121"/>
      <c r="Q963" s="121"/>
      <c r="R963" s="121"/>
      <c r="S963" s="121"/>
      <c r="T963" s="121"/>
      <c r="U963" s="121"/>
      <c r="V963" s="121"/>
      <c r="W963" s="121"/>
      <c r="X963" s="121"/>
      <c r="Y963" s="121"/>
      <c r="Z963" s="122"/>
      <c r="AA963" s="121"/>
      <c r="AB963" s="123"/>
    </row>
    <row r="964" spans="2:28" ht="15.75" customHeight="1" x14ac:dyDescent="0.3">
      <c r="B964" s="121"/>
      <c r="C964" s="121"/>
      <c r="D964" s="121"/>
      <c r="E964" s="121"/>
      <c r="F964" s="121"/>
      <c r="G964" s="111"/>
      <c r="H964" s="121"/>
      <c r="I964" s="121"/>
      <c r="J964" s="121"/>
      <c r="K964" s="121"/>
      <c r="L964" s="121"/>
      <c r="M964" s="121"/>
      <c r="N964" s="121"/>
      <c r="O964" s="121"/>
      <c r="P964" s="121"/>
      <c r="Q964" s="121"/>
      <c r="R964" s="121"/>
      <c r="S964" s="121"/>
      <c r="T964" s="121"/>
      <c r="U964" s="121"/>
      <c r="V964" s="121"/>
      <c r="W964" s="121"/>
      <c r="X964" s="121"/>
      <c r="Y964" s="121"/>
      <c r="Z964" s="122"/>
      <c r="AA964" s="121"/>
      <c r="AB964" s="123"/>
    </row>
    <row r="965" spans="2:28" ht="15.75" customHeight="1" x14ac:dyDescent="0.3">
      <c r="B965" s="121"/>
      <c r="C965" s="121"/>
      <c r="D965" s="121"/>
      <c r="E965" s="121"/>
      <c r="F965" s="121"/>
      <c r="G965" s="111"/>
      <c r="H965" s="121"/>
      <c r="I965" s="121"/>
      <c r="J965" s="121"/>
      <c r="K965" s="121"/>
      <c r="L965" s="121"/>
      <c r="M965" s="121"/>
      <c r="N965" s="121"/>
      <c r="O965" s="121"/>
      <c r="P965" s="121"/>
      <c r="Q965" s="121"/>
      <c r="R965" s="121"/>
      <c r="S965" s="121"/>
      <c r="T965" s="121"/>
      <c r="U965" s="121"/>
      <c r="V965" s="121"/>
      <c r="W965" s="121"/>
      <c r="X965" s="121"/>
      <c r="Y965" s="121"/>
      <c r="Z965" s="122"/>
      <c r="AA965" s="121"/>
      <c r="AB965" s="123"/>
    </row>
    <row r="966" spans="2:28" ht="15.75" customHeight="1" x14ac:dyDescent="0.3">
      <c r="B966" s="121"/>
      <c r="C966" s="121"/>
      <c r="D966" s="121"/>
      <c r="E966" s="121"/>
      <c r="F966" s="121"/>
      <c r="G966" s="111"/>
      <c r="H966" s="121"/>
      <c r="I966" s="121"/>
      <c r="J966" s="121"/>
      <c r="K966" s="121"/>
      <c r="L966" s="121"/>
      <c r="M966" s="121"/>
      <c r="N966" s="121"/>
      <c r="O966" s="121"/>
      <c r="P966" s="121"/>
      <c r="Q966" s="121"/>
      <c r="R966" s="121"/>
      <c r="S966" s="121"/>
      <c r="T966" s="121"/>
      <c r="U966" s="121"/>
      <c r="V966" s="121"/>
      <c r="W966" s="121"/>
      <c r="X966" s="121"/>
      <c r="Y966" s="121"/>
      <c r="Z966" s="122"/>
      <c r="AA966" s="121"/>
      <c r="AB966" s="123"/>
    </row>
    <row r="967" spans="2:28" ht="15.75" customHeight="1" x14ac:dyDescent="0.3">
      <c r="B967" s="121"/>
      <c r="C967" s="121"/>
      <c r="D967" s="121"/>
      <c r="E967" s="121"/>
      <c r="F967" s="121"/>
      <c r="G967" s="111"/>
      <c r="H967" s="121"/>
      <c r="I967" s="121"/>
      <c r="J967" s="121"/>
      <c r="K967" s="121"/>
      <c r="L967" s="121"/>
      <c r="M967" s="121"/>
      <c r="N967" s="121"/>
      <c r="O967" s="121"/>
      <c r="P967" s="121"/>
      <c r="Q967" s="121"/>
      <c r="R967" s="121"/>
      <c r="S967" s="121"/>
      <c r="T967" s="121"/>
      <c r="U967" s="121"/>
      <c r="V967" s="121"/>
      <c r="W967" s="121"/>
      <c r="X967" s="121"/>
      <c r="Y967" s="121"/>
      <c r="Z967" s="122"/>
      <c r="AA967" s="121"/>
      <c r="AB967" s="123"/>
    </row>
    <row r="968" spans="2:28" ht="15.75" customHeight="1" x14ac:dyDescent="0.3">
      <c r="B968" s="121"/>
      <c r="C968" s="121"/>
      <c r="D968" s="121"/>
      <c r="E968" s="121"/>
      <c r="F968" s="121"/>
      <c r="G968" s="111"/>
      <c r="H968" s="121"/>
      <c r="I968" s="121"/>
      <c r="J968" s="121"/>
      <c r="K968" s="121"/>
      <c r="L968" s="121"/>
      <c r="M968" s="121"/>
      <c r="N968" s="121"/>
      <c r="O968" s="121"/>
      <c r="P968" s="121"/>
      <c r="Q968" s="121"/>
      <c r="R968" s="121"/>
      <c r="S968" s="121"/>
      <c r="T968" s="121"/>
      <c r="U968" s="121"/>
      <c r="V968" s="121"/>
      <c r="W968" s="121"/>
      <c r="X968" s="121"/>
      <c r="Y968" s="121"/>
      <c r="Z968" s="122"/>
      <c r="AA968" s="121"/>
      <c r="AB968" s="123"/>
    </row>
    <row r="969" spans="2:28" ht="15.75" customHeight="1" x14ac:dyDescent="0.3">
      <c r="B969" s="121"/>
      <c r="C969" s="121"/>
      <c r="D969" s="121"/>
      <c r="E969" s="121"/>
      <c r="F969" s="121"/>
      <c r="G969" s="111"/>
      <c r="H969" s="121"/>
      <c r="I969" s="121"/>
      <c r="J969" s="121"/>
      <c r="K969" s="121"/>
      <c r="L969" s="121"/>
      <c r="M969" s="121"/>
      <c r="N969" s="121"/>
      <c r="O969" s="121"/>
      <c r="P969" s="121"/>
      <c r="Q969" s="121"/>
      <c r="R969" s="121"/>
      <c r="S969" s="121"/>
      <c r="T969" s="121"/>
      <c r="U969" s="121"/>
      <c r="V969" s="121"/>
      <c r="W969" s="121"/>
      <c r="X969" s="121"/>
      <c r="Y969" s="121"/>
      <c r="Z969" s="122"/>
      <c r="AA969" s="121"/>
      <c r="AB969" s="123"/>
    </row>
    <row r="970" spans="2:28" ht="15.75" customHeight="1" x14ac:dyDescent="0.3">
      <c r="B970" s="121"/>
      <c r="C970" s="121"/>
      <c r="D970" s="121"/>
      <c r="E970" s="121"/>
      <c r="F970" s="121"/>
      <c r="G970" s="111"/>
      <c r="H970" s="121"/>
      <c r="I970" s="121"/>
      <c r="J970" s="121"/>
      <c r="K970" s="121"/>
      <c r="L970" s="121"/>
      <c r="M970" s="121"/>
      <c r="N970" s="121"/>
      <c r="O970" s="121"/>
      <c r="P970" s="121"/>
      <c r="Q970" s="121"/>
      <c r="R970" s="121"/>
      <c r="S970" s="121"/>
      <c r="T970" s="121"/>
      <c r="U970" s="121"/>
      <c r="V970" s="121"/>
      <c r="W970" s="121"/>
      <c r="X970" s="121"/>
      <c r="Y970" s="121"/>
      <c r="Z970" s="122"/>
      <c r="AA970" s="121"/>
      <c r="AB970" s="123"/>
    </row>
    <row r="971" spans="2:28" ht="15.75" customHeight="1" x14ac:dyDescent="0.3">
      <c r="B971" s="121"/>
      <c r="C971" s="121"/>
      <c r="D971" s="121"/>
      <c r="E971" s="121"/>
      <c r="F971" s="121"/>
      <c r="G971" s="111"/>
      <c r="H971" s="121"/>
      <c r="I971" s="121"/>
      <c r="J971" s="121"/>
      <c r="K971" s="121"/>
      <c r="L971" s="121"/>
      <c r="M971" s="121"/>
      <c r="N971" s="121"/>
      <c r="O971" s="121"/>
      <c r="P971" s="121"/>
      <c r="Q971" s="121"/>
      <c r="R971" s="121"/>
      <c r="S971" s="121"/>
      <c r="T971" s="121"/>
      <c r="U971" s="121"/>
      <c r="V971" s="121"/>
      <c r="W971" s="121"/>
      <c r="X971" s="121"/>
      <c r="Y971" s="121"/>
      <c r="Z971" s="122"/>
      <c r="AA971" s="121"/>
      <c r="AB971" s="123"/>
    </row>
    <row r="972" spans="2:28" ht="15.75" customHeight="1" x14ac:dyDescent="0.3">
      <c r="B972" s="121"/>
      <c r="C972" s="121"/>
      <c r="D972" s="121"/>
      <c r="E972" s="121"/>
      <c r="F972" s="121"/>
      <c r="G972" s="111"/>
      <c r="H972" s="121"/>
      <c r="I972" s="121"/>
      <c r="J972" s="121"/>
      <c r="K972" s="121"/>
      <c r="L972" s="121"/>
      <c r="M972" s="121"/>
      <c r="N972" s="121"/>
      <c r="O972" s="121"/>
      <c r="P972" s="121"/>
      <c r="Q972" s="121"/>
      <c r="R972" s="121"/>
      <c r="S972" s="121"/>
      <c r="T972" s="121"/>
      <c r="U972" s="121"/>
      <c r="V972" s="121"/>
      <c r="W972" s="121"/>
      <c r="X972" s="121"/>
      <c r="Y972" s="121"/>
      <c r="Z972" s="122"/>
      <c r="AA972" s="121"/>
      <c r="AB972" s="123"/>
    </row>
    <row r="973" spans="2:28" ht="15.75" customHeight="1" x14ac:dyDescent="0.3">
      <c r="B973" s="121"/>
      <c r="C973" s="121"/>
      <c r="D973" s="121"/>
      <c r="E973" s="121"/>
      <c r="F973" s="121"/>
      <c r="G973" s="111"/>
      <c r="H973" s="121"/>
      <c r="I973" s="121"/>
      <c r="J973" s="121"/>
      <c r="K973" s="121"/>
      <c r="L973" s="121"/>
      <c r="M973" s="121"/>
      <c r="N973" s="121"/>
      <c r="O973" s="121"/>
      <c r="P973" s="121"/>
      <c r="Q973" s="121"/>
      <c r="R973" s="121"/>
      <c r="S973" s="121"/>
      <c r="T973" s="121"/>
      <c r="U973" s="121"/>
      <c r="V973" s="121"/>
      <c r="W973" s="121"/>
      <c r="X973" s="121"/>
      <c r="Y973" s="121"/>
      <c r="Z973" s="122"/>
      <c r="AA973" s="121"/>
      <c r="AB973" s="123"/>
    </row>
    <row r="974" spans="2:28" ht="15.75" customHeight="1" x14ac:dyDescent="0.3">
      <c r="B974" s="121"/>
      <c r="C974" s="121"/>
      <c r="D974" s="121"/>
      <c r="E974" s="121"/>
      <c r="F974" s="121"/>
      <c r="G974" s="111"/>
      <c r="H974" s="121"/>
      <c r="I974" s="121"/>
      <c r="J974" s="121"/>
      <c r="K974" s="121"/>
      <c r="L974" s="121"/>
      <c r="M974" s="121"/>
      <c r="N974" s="121"/>
      <c r="O974" s="121"/>
      <c r="P974" s="121"/>
      <c r="Q974" s="121"/>
      <c r="R974" s="121"/>
      <c r="S974" s="121"/>
      <c r="T974" s="121"/>
      <c r="U974" s="121"/>
      <c r="V974" s="121"/>
      <c r="W974" s="121"/>
      <c r="X974" s="121"/>
      <c r="Y974" s="121"/>
      <c r="Z974" s="122"/>
      <c r="AA974" s="121"/>
      <c r="AB974" s="123"/>
    </row>
    <row r="975" spans="2:28" ht="15.75" customHeight="1" x14ac:dyDescent="0.3">
      <c r="B975" s="121"/>
      <c r="C975" s="121"/>
      <c r="D975" s="121"/>
      <c r="E975" s="121"/>
      <c r="F975" s="121"/>
      <c r="G975" s="111"/>
      <c r="H975" s="121"/>
      <c r="I975" s="121"/>
      <c r="J975" s="121"/>
      <c r="K975" s="121"/>
      <c r="L975" s="121"/>
      <c r="M975" s="121"/>
      <c r="N975" s="121"/>
      <c r="O975" s="121"/>
      <c r="P975" s="121"/>
      <c r="Q975" s="121"/>
      <c r="R975" s="121"/>
      <c r="S975" s="121"/>
      <c r="T975" s="121"/>
      <c r="U975" s="121"/>
      <c r="V975" s="121"/>
      <c r="W975" s="121"/>
      <c r="X975" s="121"/>
      <c r="Y975" s="121"/>
      <c r="Z975" s="122"/>
      <c r="AA975" s="121"/>
      <c r="AB975" s="123"/>
    </row>
  </sheetData>
  <autoFilter ref="A5:AE23" xr:uid="{00000000-0009-0000-0000-000002000000}"/>
  <mergeCells count="8">
    <mergeCell ref="B4:P4"/>
    <mergeCell ref="T4:Y4"/>
    <mergeCell ref="Z4:AE4"/>
    <mergeCell ref="B1:C3"/>
    <mergeCell ref="D1:Z3"/>
    <mergeCell ref="AB1:AC1"/>
    <mergeCell ref="AB2:AC2"/>
    <mergeCell ref="AB3:AC3"/>
  </mergeCells>
  <conditionalFormatting sqref="S6 S10:S13">
    <cfRule type="cellIs" dxfId="5" priority="10" operator="lessThan">
      <formula>0</formula>
    </cfRule>
  </conditionalFormatting>
  <conditionalFormatting sqref="S6">
    <cfRule type="cellIs" dxfId="4" priority="11" operator="greaterThan">
      <formula>60</formula>
    </cfRule>
    <cfRule type="cellIs" dxfId="3" priority="12" operator="lessThan">
      <formula>60</formula>
    </cfRule>
  </conditionalFormatting>
  <conditionalFormatting sqref="S10:S23">
    <cfRule type="cellIs" dxfId="2" priority="13" operator="lessThan">
      <formula>60</formula>
    </cfRule>
    <cfRule type="cellIs" dxfId="1" priority="14" operator="greaterThan">
      <formula>60</formula>
    </cfRule>
  </conditionalFormatting>
  <conditionalFormatting sqref="S14:S23">
    <cfRule type="cellIs" dxfId="0" priority="15" operator="lessThan">
      <formula>0</formula>
    </cfRule>
  </conditionalFormatting>
  <hyperlinks>
    <hyperlink ref="U7" r:id="rId1" xr:uid="{00000000-0004-0000-0200-000009000000}"/>
    <hyperlink ref="U8" r:id="rId2" xr:uid="{00000000-0004-0000-0200-00000A000000}"/>
    <hyperlink ref="U14" r:id="rId3" xr:uid="{00000000-0004-0000-0200-00000B000000}"/>
    <hyperlink ref="U15" r:id="rId4" xr:uid="{00000000-0004-0000-0200-00000C000000}"/>
    <hyperlink ref="U19" r:id="rId5" xr:uid="{00000000-0004-0000-0200-00000D000000}"/>
    <hyperlink ref="U21" r:id="rId6" xr:uid="{00000000-0004-0000-0200-00000E000000}"/>
    <hyperlink ref="U22" r:id="rId7" xr:uid="{00000000-0004-0000-0200-00000F000000}"/>
  </hyperlinks>
  <pageMargins left="0.7" right="0.7" top="0.75" bottom="0.75" header="0" footer="0"/>
  <pageSetup scale="14" orientation="portrait"/>
  <drawing r:id="rId8"/>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Hoja1!$C$3:$C$4</xm:f>
          </x14:formula1>
          <xm:sqref>K9 J10 K24:K400</xm:sqref>
        </x14:dataValidation>
        <x14:dataValidation type="list" allowBlank="1" showErrorMessage="1" xr:uid="{00000000-0002-0000-0200-000001000000}">
          <x14:formula1>
            <xm:f>Hoja1!$B$3:$B$5</xm:f>
          </x14:formula1>
          <xm:sqref>G9 G24:G400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Acciones Abiertas</vt:lpstr>
      <vt:lpstr>Acciones finalizadas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del Pilar Romero</dc:creator>
  <cp:lastModifiedBy>equipo</cp:lastModifiedBy>
  <dcterms:created xsi:type="dcterms:W3CDTF">2024-11-26T18:58:08Z</dcterms:created>
  <dcterms:modified xsi:type="dcterms:W3CDTF">2024-12-29T18:08:01Z</dcterms:modified>
</cp:coreProperties>
</file>