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989"/>
  </bookViews>
  <sheets>
    <sheet name="BIENESTAR E INCENTIVOS 2021" sheetId="2" r:id="rId1"/>
  </sheets>
  <definedNames>
    <definedName name="_xlnm.Print_Area" localSheetId="0">'BIENESTAR E INCENTIVOS 2021'!$A$2:$H$42</definedName>
    <definedName name="Excel_BuiltIn_Print_Area" localSheetId="0">'BIENESTAR E INCENTIVOS 2021'!$A$1:$H$42</definedName>
    <definedName name="Excel_BuiltIn_Print_Area_1_1">#REF!</definedName>
    <definedName name="Excel_BuiltIn_Print_Titles" localSheetId="0">'BIENESTAR E INCENTIVOS 2021'!$11:$12</definedName>
    <definedName name="Excel_BuiltIn_Print_Titles_1_1">#REF!</definedName>
    <definedName name="Excel_BuiltIn_Print_Titles_1_1_1">#REF!</definedName>
    <definedName name="Excel_BuiltIn_Print_Titles_1_1_1_1">#REF!</definedName>
    <definedName name="Excel_BuiltIn_Print_Titles_1_1_1_1_1">#REF!</definedName>
    <definedName name="Excel_BuiltIn_Print_Titles_1_1_1_1_1_1">#REF!</definedName>
    <definedName name="Excel_BuiltIn_Print_Titles_1_1_1_1_1_1_1">#REF!</definedName>
    <definedName name="Print_Area_0" localSheetId="0">'BIENESTAR E INCENTIVOS 2021'!$A$2:$H$42</definedName>
    <definedName name="Print_Area_0_0" localSheetId="0">'BIENESTAR E INCENTIVOS 2021'!$A$2:$H$42</definedName>
    <definedName name="Print_Area_0_0_0" localSheetId="0">'BIENESTAR E INCENTIVOS 2021'!$A$2:$H$42</definedName>
    <definedName name="Print_Titles_0" localSheetId="0">'BIENESTAR E INCENTIVOS 2021'!$2:$12</definedName>
    <definedName name="Print_Titles_0_0" localSheetId="0">'BIENESTAR E INCENTIVOS 2021'!$2:$12</definedName>
    <definedName name="Print_Titles_0_0_0" localSheetId="0">'BIENESTAR E INCENTIVOS 2021'!$2:$12</definedName>
    <definedName name="_xlnm.Print_Titles" localSheetId="0">'BIENESTAR E INCENTIVOS 2021'!$2:$12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2" l="1"/>
</calcChain>
</file>

<file path=xl/sharedStrings.xml><?xml version="1.0" encoding="utf-8"?>
<sst xmlns="http://schemas.openxmlformats.org/spreadsheetml/2006/main" count="132" uniqueCount="113">
  <si>
    <t>CÓDIGO: FR-07-PR-GTH-10</t>
  </si>
  <si>
    <t>VERSIÓN: 01</t>
  </si>
  <si>
    <t>Radicado No.:</t>
  </si>
  <si>
    <t>FECHA: 17/07/12</t>
  </si>
  <si>
    <t>Fecha:</t>
  </si>
  <si>
    <t>BIENESTAR-INCENTIVOS</t>
  </si>
  <si>
    <t>x</t>
  </si>
  <si>
    <t>CAPACITACIÓN</t>
  </si>
  <si>
    <t>SALUD OCUPACIONAL</t>
  </si>
  <si>
    <t>PROGRAMA</t>
  </si>
  <si>
    <t>OBJETIVO</t>
  </si>
  <si>
    <t>ACTIVIDAD</t>
  </si>
  <si>
    <t>JUSTIFICACIÓN</t>
  </si>
  <si>
    <t>POBLACIÓN OBJETIVO</t>
  </si>
  <si>
    <t>RESPONSABLE</t>
  </si>
  <si>
    <t>MES</t>
  </si>
  <si>
    <t>CALIDAD DE VIDA LABORAL</t>
  </si>
  <si>
    <t>Comunidad Institucional</t>
  </si>
  <si>
    <t>Ratificar la igualdad y respeto de géneros y el rol que tanto la mujer como el hombre desempeñan en la familia y la sociedad</t>
  </si>
  <si>
    <t>Comunidad Institucional Femenina</t>
  </si>
  <si>
    <t>Grupo Interno de Recursos 
Humanos</t>
  </si>
  <si>
    <t>Marzo</t>
  </si>
  <si>
    <t>Abril</t>
  </si>
  <si>
    <t>40 servidores aproximadamente serán reconocidos por el nivel de excelencia en la Evaluación del Desempeño y se les entregará un incentivo.</t>
  </si>
  <si>
    <t>Grupo Interno de Recursos  Humanos</t>
  </si>
  <si>
    <t>Realizar una actividad que permita retroalimentar las metas logradas a lo largo del año a través de una reunión de integración.</t>
  </si>
  <si>
    <t>Fomentar el espíritu navideño y de compartir con fortalecimiento grupal e institucional</t>
  </si>
  <si>
    <t>Diciembre</t>
  </si>
  <si>
    <t>SCRD y Sintracultur</t>
  </si>
  <si>
    <t>Grupo Interno de Recursos Humanos</t>
  </si>
  <si>
    <t>Pases para diferentes obras y espectáculos</t>
  </si>
  <si>
    <t>Grupo Interno de Recursos Humanos con entidades del Sector</t>
  </si>
  <si>
    <t>De acuerdo con la programación de las entidades promotoras</t>
  </si>
  <si>
    <t>ESTÍMULOS E INCENTIVOS</t>
  </si>
  <si>
    <t>Reconocer a los funcionarios de la SCRD el día de su cumpleaños y motivarlos con la entrega del bono a  celebrar con sus familias.</t>
  </si>
  <si>
    <t>Funcionarios de planta</t>
  </si>
  <si>
    <t>Entre los meses de enero y diciembre</t>
  </si>
  <si>
    <t>Motivar a los funcionarios de la SCRD, con el fin de que incrementar el compromiso y sentido de pertenencia.</t>
  </si>
  <si>
    <t>Funcionarios de Planta</t>
  </si>
  <si>
    <t>1. Cumpleaños
2.Según lineamientos</t>
  </si>
  <si>
    <t>Bonos Navideños para los hijos de los funcionarios de la SCRD.
Requisitos: Niños entre 0 y menos de 13 años.</t>
  </si>
  <si>
    <t>Motivar a los funcionarios de la SCRD, involucrando a su familia, con la entrega de bonos navideños para los hijos.</t>
  </si>
  <si>
    <t>Adoptó:</t>
  </si>
  <si>
    <t>Fomentar la cultura deportiva y contribuir a la salud y bienestar mediante la sana competencia, así como promover desde el deporte, valores como el trabajo en equipo, el respeto, el compromiso y la solidaridad.</t>
  </si>
  <si>
    <t>AREA DE PROTECCIÓN A LOS SERVICIOS SOCIALES
(Actividades artísticas y
culturales)</t>
  </si>
  <si>
    <t>Motivar y reconocer la gestión, a través de los resultados obtenidos en la Evaluación del Desempeño.</t>
  </si>
  <si>
    <t>Mayo</t>
  </si>
  <si>
    <t>Fomentar y estructurar acciones de bienestar que atiendan a las necesidades de protección, ocio, identidad y aprendizaje del servidor y sus familias, para mejorar sus niveles de salud, recreación, cultura y educación.</t>
  </si>
  <si>
    <t>200 servidores aproximadamente</t>
  </si>
  <si>
    <t>Implementar incentivos y estímulos que promuevan el buen desempeño y la satisfacción de los servidores de la SDCRD.</t>
  </si>
  <si>
    <t>SCRD
Entidades Distritales</t>
  </si>
  <si>
    <t>Entre los meses de noviembre y diciembre</t>
  </si>
  <si>
    <t>Entre los meses de junio y agosto</t>
  </si>
  <si>
    <t>Entre 10 y 20 niños aproximadamente</t>
  </si>
  <si>
    <t>Entre los meses de mayo y diciembre</t>
  </si>
  <si>
    <t>Reconocimiento Nivel Asistencial</t>
  </si>
  <si>
    <t>35 funcionarios aproximadamente con responsabilidades asistenciales</t>
  </si>
  <si>
    <t>Fechas importantes remuneradas 
1. cumpleaños en día hábil. 
2.Descanso compensando según lineamientos internos</t>
  </si>
  <si>
    <t>Comunidad Institucional Femenina - Madres</t>
  </si>
  <si>
    <t>Preparó: Gina Paola Sánchez Fajardo</t>
  </si>
  <si>
    <t>Aprobó: Yaneth Suárez Acero</t>
  </si>
  <si>
    <t>Secretario Distrital de Cultura, Recreación y Deporte</t>
  </si>
  <si>
    <t>Funcionarios de la SCRD</t>
  </si>
  <si>
    <t>Entre los meses de septiembre y octubre</t>
  </si>
  <si>
    <t>Reconocimiento Día de la Madre</t>
  </si>
  <si>
    <t>Actividad institucional (Balance) - Actividad de Cierre</t>
  </si>
  <si>
    <t>Bonos de cumpleaños para los funcionarios.
Publicación de Cumpleaños</t>
  </si>
  <si>
    <t>Durante el año</t>
  </si>
  <si>
    <t>Semana de la Mujer</t>
  </si>
  <si>
    <t>NICOLÁS FRANCISCO MONTERO DOMÍNGUEZ</t>
  </si>
  <si>
    <t>Revisó: Alba Nohora Díaz Galán / Bibiana Quesada Mora</t>
  </si>
  <si>
    <t xml:space="preserve">Juegos de Mesa Virtuales
 SCRD  2020 - Sintracultur
</t>
  </si>
  <si>
    <t>Servidores de la Secretaría y de las entidades del sector Cultura, Recreación y Deporte</t>
  </si>
  <si>
    <t>Entre los meses de julio a diciembre</t>
  </si>
  <si>
    <t xml:space="preserve">Actividad de integración familiar en el marco del Día del Amor y Amistad
</t>
  </si>
  <si>
    <t>Enviar una pieza de comunicación con el fin de reconocer el trabajo de las mujeres como madres y apoyo familiar</t>
  </si>
  <si>
    <t xml:space="preserve">Enviar una pieza de comunicación con el fin de reconocer el trabajo asistencial y apoyo en la ejecución de actividades </t>
  </si>
  <si>
    <t>Celebración 
Novena Navideña Virtual</t>
  </si>
  <si>
    <t>Proporcionar espacios de esparcimiento y formación para los hijos de los funcionarios. y transmitir los valores representativos de la familia para resaltar la trascendencia social de este núcleo, en la vida laboral con miras al mejoramiento del Clima Laboral, adecuándolo a las nuevas realidades con ocasión a la emergencia sanitaria.</t>
  </si>
  <si>
    <t>Fortalecer las relaciones sociales del ser humano en el ámbito familiar y laboral.</t>
  </si>
  <si>
    <t>VIGENCIA: 2021   VERSIÓN No.1</t>
  </si>
  <si>
    <r>
      <rPr>
        <sz val="12"/>
        <rFont val="Arial1"/>
      </rPr>
      <t xml:space="preserve">PLAN DE ACCIÓN
</t>
    </r>
    <r>
      <rPr>
        <b/>
        <sz val="12"/>
        <rFont val="Arial1"/>
      </rPr>
      <t xml:space="preserve">BIENESTAR </t>
    </r>
    <r>
      <rPr>
        <sz val="12"/>
        <rFont val="Arial1"/>
      </rPr>
      <t>- CAPACITACIÓN - SALUD OCUPACIONAL</t>
    </r>
  </si>
  <si>
    <t>Versión No. 1</t>
  </si>
  <si>
    <t>Entre los meses de mayo y agosto</t>
  </si>
  <si>
    <t>165 funcionarios aproximadamente</t>
  </si>
  <si>
    <t>Entre los meses de marzo y noviembre</t>
  </si>
  <si>
    <t>Entre 10 y 30 niños (aproximadamente) hijos de funcionarios de la SCRD</t>
  </si>
  <si>
    <t xml:space="preserve">Reconocimiento a los Mejores Funcionarios de la entidad (Evaluación del desempeño 2020-2021)
</t>
  </si>
  <si>
    <t>Promoción de actividades para consolidar la integración familiar y laboral</t>
  </si>
  <si>
    <t>Entrega de bono canjeable por finalización de la vigencia</t>
  </si>
  <si>
    <t xml:space="preserve">Promocionar la integración y el compartir familiar. </t>
  </si>
  <si>
    <t>Participación en torneos Distritales (Uniformes por modalidad deportiva)</t>
  </si>
  <si>
    <t>Servidores representen a la entidad en los torneos Distritales</t>
  </si>
  <si>
    <t>20 funcionarios aproximadamente</t>
  </si>
  <si>
    <t>Entre los meses de marzo y julio</t>
  </si>
  <si>
    <t>PRESUPUESTO
2021</t>
  </si>
  <si>
    <t xml:space="preserve">Feria de Servicios
</t>
  </si>
  <si>
    <t>80 servidores aproximadamente</t>
  </si>
  <si>
    <t>Entre los meses de abril y noviembre</t>
  </si>
  <si>
    <t>Generar espacios de enriquecimiento personal y cultural, mediante actividades como cine, conciertos, obras de teatro y/o visitas a lugares de interés cultural o histórico para los servidores públicos y sus familias, fortaleciendo la dimensión espiritual.</t>
  </si>
  <si>
    <t>Contribuir con la consolidación, desarrollo y mejoramiento de la calidad de vida de los Funcionarios en el ámbito laboral y personal</t>
  </si>
  <si>
    <t>Motivar a los funcionarios a través de talleres de manualidades o de temas personales de interés</t>
  </si>
  <si>
    <t>Ofrecer a la Comunidad Institucional, un espacio donde puedan encontrar servicios y productos de interés.</t>
  </si>
  <si>
    <t xml:space="preserve">Actividad de Integración Institucional y Familiar (Día de la Familia) 
</t>
  </si>
  <si>
    <t xml:space="preserve">
Facilitar la  integración familiar y motivación laboral, incentivando el bienestar de los servidores con actividades donde puedan vincular al grupo familiar, estimulando la sana utilización del tiempo libre, afianzado los valores institucionales y familiares, para fortalecer los lazos de amor e integración
</t>
  </si>
  <si>
    <r>
      <t>Vacaciones Recreativas
Presencial / Virtuales 
Requisitos: Niños entre los 5 años y menores de 13 años</t>
    </r>
    <r>
      <rPr>
        <b/>
        <sz val="11"/>
        <color theme="1"/>
        <rFont val="Arial"/>
        <family val="2"/>
      </rPr>
      <t xml:space="preserve">
</t>
    </r>
  </si>
  <si>
    <t>Grupo Interno de Recursos  Humanos
Gestión</t>
  </si>
  <si>
    <t>SCRD
Alcaldía Mayor 
Gestión</t>
  </si>
  <si>
    <t>Grupo Interno de Recursos 
Humanos
Gestión</t>
  </si>
  <si>
    <t>Talleres útiles "Motivando el buen uso del tiempo libre"</t>
  </si>
  <si>
    <t>Fomentar la prácticas deportivas, recreativas y culturares y contribuir al  bienestar y a los valores institucionales (Honestidad, Justicia, Respeto, Diligencia y Compromiso)</t>
  </si>
  <si>
    <t xml:space="preserve">Actividades deportivas, artísticas y culturales
Convenios con entidades del sector Cultura, Recreación y Deporte
Adelantar gestiones institucionales e interinstitucionales para  el diseño de programas Bienestar virtuales 
</t>
  </si>
  <si>
    <t>Socializado y aprobado en Comisión de Personal el 17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</si>
</sst>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\ * #,##0_-;\-&quot;$&quot;\ * #,##0_-;_-&quot;$&quot;\ * &quot;-&quot;_-;_-@_-"/>
    <numFmt numFmtId="164" formatCode="[$$-240A]#,##0.00;[Red]\([$$-240A]#,##0.00\)"/>
    <numFmt numFmtId="165" formatCode="\$#,##0.00;[Red]&quot;($&quot;#,##0.00\)"/>
    <numFmt numFmtId="166" formatCode="dd/mm/yy"/>
    <numFmt numFmtId="167" formatCode="_-&quot;$ &quot;* #,##0_-;&quot;-$ &quot;* #,##0_-;_-&quot;$ &quot;* \-_-;_-@_-"/>
    <numFmt numFmtId="168" formatCode="#,##0.00;[Red]#,##0.00"/>
  </numFmts>
  <fonts count="26">
    <font>
      <sz val="11"/>
      <color rgb="FF000000"/>
      <name val="Arial1"/>
      <charset val="1"/>
    </font>
    <font>
      <sz val="11"/>
      <color rgb="FF000000"/>
      <name val="Arial1"/>
      <charset val="1"/>
    </font>
    <font>
      <sz val="11"/>
      <name val="Arial1"/>
      <charset val="1"/>
    </font>
    <font>
      <b/>
      <sz val="10"/>
      <name val="Arial1"/>
      <charset val="1"/>
    </font>
    <font>
      <sz val="10"/>
      <name val="Arial1"/>
      <charset val="1"/>
    </font>
    <font>
      <b/>
      <sz val="12"/>
      <name val="Arial1"/>
      <charset val="1"/>
    </font>
    <font>
      <sz val="12"/>
      <name val="Arial1"/>
      <charset val="1"/>
    </font>
    <font>
      <b/>
      <sz val="9"/>
      <name val="Arial1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11"/>
      <color theme="1"/>
      <name val="Arial"/>
      <family val="2"/>
    </font>
    <font>
      <b/>
      <sz val="11"/>
      <color rgb="FFFF0000"/>
      <name val="Arial"/>
      <family val="2"/>
      <charset val="1"/>
    </font>
    <font>
      <sz val="11"/>
      <name val="Arial"/>
      <family val="2"/>
    </font>
    <font>
      <sz val="12"/>
      <color theme="1"/>
      <name val="Arial"/>
      <family val="2"/>
      <charset val="1"/>
    </font>
    <font>
      <b/>
      <sz val="8"/>
      <color rgb="FFFF0000"/>
      <name val="Arial"/>
      <family val="2"/>
      <charset val="1"/>
    </font>
    <font>
      <sz val="12"/>
      <name val="Arial1"/>
    </font>
    <font>
      <b/>
      <sz val="12"/>
      <name val="Arial1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charset val="1"/>
    </font>
    <font>
      <b/>
      <sz val="7"/>
      <color theme="1"/>
      <name val="Arial1"/>
      <charset val="1"/>
    </font>
    <font>
      <sz val="7"/>
      <color theme="1"/>
      <name val="Arial1"/>
      <charset val="1"/>
    </font>
    <font>
      <b/>
      <sz val="8"/>
      <color theme="1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7" fontId="1" fillId="0" borderId="0" applyBorder="0" applyProtection="0"/>
    <xf numFmtId="42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3" xfId="0" applyFont="1" applyBorder="1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2" xfId="0" applyFont="1" applyBorder="1"/>
    <xf numFmtId="0" fontId="2" fillId="0" borderId="0" xfId="0" applyFont="1" applyAlignment="1">
      <alignment horizontal="left" wrapText="1"/>
    </xf>
    <xf numFmtId="168" fontId="2" fillId="0" borderId="0" xfId="0" applyNumberFormat="1" applyFont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justify" vertical="center"/>
    </xf>
    <xf numFmtId="0" fontId="9" fillId="3" borderId="1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left" vertical="top"/>
    </xf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top"/>
    </xf>
    <xf numFmtId="164" fontId="8" fillId="5" borderId="0" xfId="0" applyNumberFormat="1" applyFont="1" applyFill="1" applyBorder="1" applyAlignment="1">
      <alignment horizontal="center" vertical="top" wrapText="1"/>
    </xf>
    <xf numFmtId="165" fontId="9" fillId="5" borderId="0" xfId="0" applyNumberFormat="1" applyFont="1" applyFill="1" applyBorder="1" applyAlignment="1">
      <alignment horizontal="right" vertical="top"/>
    </xf>
    <xf numFmtId="0" fontId="8" fillId="5" borderId="0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center" vertical="top"/>
    </xf>
    <xf numFmtId="167" fontId="10" fillId="3" borderId="0" xfId="1" applyFont="1" applyFill="1" applyBorder="1" applyAlignment="1" applyProtection="1">
      <alignment horizontal="center" vertical="center"/>
    </xf>
    <xf numFmtId="0" fontId="2" fillId="3" borderId="0" xfId="0" applyFont="1" applyFill="1"/>
    <xf numFmtId="0" fontId="8" fillId="5" borderId="0" xfId="0" applyFont="1" applyFill="1" applyBorder="1" applyAlignment="1">
      <alignment vertical="top"/>
    </xf>
    <xf numFmtId="0" fontId="9" fillId="5" borderId="0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top"/>
    </xf>
    <xf numFmtId="0" fontId="6" fillId="5" borderId="0" xfId="0" applyFont="1" applyFill="1" applyBorder="1" applyAlignment="1">
      <alignment horizontal="justify" vertical="top"/>
    </xf>
    <xf numFmtId="0" fontId="6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top"/>
    </xf>
    <xf numFmtId="0" fontId="4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7" fontId="9" fillId="5" borderId="0" xfId="0" applyNumberFormat="1" applyFont="1" applyFill="1" applyBorder="1" applyAlignment="1">
      <alignment horizontal="right" vertical="top"/>
    </xf>
    <xf numFmtId="0" fontId="12" fillId="5" borderId="0" xfId="0" applyFont="1" applyFill="1" applyBorder="1" applyAlignment="1">
      <alignment horizontal="center" vertical="top" wrapText="1"/>
    </xf>
    <xf numFmtId="168" fontId="14" fillId="5" borderId="0" xfId="0" applyNumberFormat="1" applyFont="1" applyFill="1" applyBorder="1" applyAlignment="1">
      <alignment horizontal="right" vertical="top"/>
    </xf>
    <xf numFmtId="0" fontId="17" fillId="5" borderId="0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center" wrapText="1"/>
    </xf>
    <xf numFmtId="0" fontId="4" fillId="0" borderId="0" xfId="0" applyFont="1" applyBorder="1"/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66" fontId="13" fillId="5" borderId="1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vertical="center" wrapText="1"/>
    </xf>
    <xf numFmtId="166" fontId="13" fillId="5" borderId="4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166" fontId="13" fillId="5" borderId="4" xfId="0" applyNumberFormat="1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justify" vertical="center"/>
    </xf>
    <xf numFmtId="0" fontId="13" fillId="5" borderId="1" xfId="0" applyFont="1" applyFill="1" applyBorder="1" applyAlignment="1">
      <alignment horizontal="justify" vertical="center" wrapText="1"/>
    </xf>
    <xf numFmtId="166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justify" vertical="center" wrapText="1"/>
    </xf>
    <xf numFmtId="0" fontId="13" fillId="3" borderId="1" xfId="0" applyFont="1" applyFill="1" applyBorder="1" applyAlignment="1">
      <alignment horizontal="center" vertical="center" wrapText="1"/>
    </xf>
    <xf numFmtId="166" fontId="13" fillId="3" borderId="1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justify" vertical="center" wrapText="1"/>
    </xf>
    <xf numFmtId="0" fontId="13" fillId="5" borderId="7" xfId="0" applyFont="1" applyFill="1" applyBorder="1" applyAlignment="1">
      <alignment horizontal="center" vertical="center" wrapText="1"/>
    </xf>
    <xf numFmtId="166" fontId="13" fillId="5" borderId="7" xfId="0" applyNumberFormat="1" applyFont="1" applyFill="1" applyBorder="1" applyAlignment="1">
      <alignment horizontal="justify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vertical="center" wrapText="1"/>
    </xf>
    <xf numFmtId="0" fontId="13" fillId="5" borderId="7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166" fontId="13" fillId="5" borderId="7" xfId="0" applyNumberFormat="1" applyFont="1" applyFill="1" applyBorder="1" applyAlignment="1">
      <alignment horizontal="center" vertical="center" wrapText="1"/>
    </xf>
    <xf numFmtId="42" fontId="13" fillId="4" borderId="1" xfId="2" applyFont="1" applyFill="1" applyBorder="1" applyAlignment="1">
      <alignment horizontal="center" vertical="center" wrapText="1"/>
    </xf>
    <xf numFmtId="42" fontId="13" fillId="5" borderId="7" xfId="2" applyFont="1" applyFill="1" applyBorder="1" applyAlignment="1">
      <alignment horizontal="center" vertical="center" wrapText="1"/>
    </xf>
    <xf numFmtId="42" fontId="13" fillId="5" borderId="1" xfId="2" applyFont="1" applyFill="1" applyBorder="1" applyAlignment="1">
      <alignment horizontal="center" vertical="center" wrapText="1"/>
    </xf>
    <xf numFmtId="42" fontId="13" fillId="5" borderId="4" xfId="2" applyFont="1" applyFill="1" applyBorder="1" applyAlignment="1">
      <alignment horizontal="center" vertical="center" wrapText="1"/>
    </xf>
    <xf numFmtId="42" fontId="13" fillId="3" borderId="1" xfId="2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left" vertical="top"/>
    </xf>
    <xf numFmtId="0" fontId="23" fillId="5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vertical="top"/>
    </xf>
    <xf numFmtId="0" fontId="25" fillId="5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21" fillId="6" borderId="0" xfId="0" applyFont="1" applyFill="1" applyBorder="1" applyAlignment="1">
      <alignment horizontal="left" vertical="center" wrapText="1"/>
    </xf>
    <xf numFmtId="0" fontId="21" fillId="0" borderId="0" xfId="0" applyFont="1" applyBorder="1"/>
    <xf numFmtId="0" fontId="8" fillId="5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top" wrapText="1"/>
    </xf>
    <xf numFmtId="0" fontId="15" fillId="4" borderId="6" xfId="0" applyFont="1" applyFill="1" applyBorder="1" applyAlignment="1">
      <alignment horizontal="center" vertical="top" wrapText="1"/>
    </xf>
    <xf numFmtId="0" fontId="15" fillId="4" borderId="7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</cellXfs>
  <cellStyles count="3">
    <cellStyle name="Moneda [0]" xfId="2" builtinId="7"/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745553</xdr:colOff>
      <xdr:row>1</xdr:row>
      <xdr:rowOff>149575</xdr:rowOff>
    </xdr:from>
    <xdr:to>
      <xdr:col>3</xdr:col>
      <xdr:colOff>1775153</xdr:colOff>
      <xdr:row>6</xdr:row>
      <xdr:rowOff>41190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85866" y="324200"/>
          <a:ext cx="1029600" cy="9552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Q42"/>
  <sheetViews>
    <sheetView tabSelected="1" view="pageBreakPreview" zoomScale="90" zoomScaleNormal="120" zoomScaleSheetLayoutView="90" zoomScalePageLayoutView="80" workbookViewId="0">
      <selection activeCell="C1" sqref="C1"/>
    </sheetView>
  </sheetViews>
  <sheetFormatPr baseColWidth="10" defaultColWidth="9" defaultRowHeight="14.25"/>
  <cols>
    <col min="1" max="1" width="17" style="20"/>
    <col min="2" max="2" width="31.125" style="20"/>
    <col min="3" max="3" width="21.375" style="21" customWidth="1"/>
    <col min="4" max="4" width="34.625" style="18" customWidth="1"/>
    <col min="5" max="5" width="19.125" style="21"/>
    <col min="6" max="6" width="15.75" style="21"/>
    <col min="7" max="7" width="16.5" style="21"/>
    <col min="8" max="8" width="18.375" style="21" bestFit="1" customWidth="1"/>
    <col min="9" max="9" width="17" style="18" customWidth="1"/>
    <col min="10" max="10" width="12.125" style="18"/>
    <col min="11" max="11" width="8.875" style="18"/>
    <col min="12" max="12" width="11.625" style="18"/>
    <col min="13" max="203" width="4.625" style="18"/>
    <col min="204" max="1024" width="4.75" style="1"/>
    <col min="1025" max="16384" width="9" style="1"/>
  </cols>
  <sheetData>
    <row r="1" spans="1:251" ht="14.1" customHeight="1">
      <c r="A1" s="1"/>
      <c r="B1" s="1"/>
      <c r="C1" s="2"/>
      <c r="D1" s="3"/>
      <c r="E1" s="4"/>
      <c r="F1" s="2"/>
      <c r="G1" s="2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</row>
    <row r="2" spans="1:251" s="6" customFormat="1" ht="14.1" customHeight="1">
      <c r="A2" s="97" t="s">
        <v>81</v>
      </c>
      <c r="B2" s="98"/>
      <c r="C2" s="98" t="s">
        <v>0</v>
      </c>
      <c r="D2" s="99"/>
      <c r="E2" s="99"/>
      <c r="F2" s="99"/>
      <c r="G2" s="99"/>
      <c r="H2" s="99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</row>
    <row r="3" spans="1:251" s="6" customFormat="1" ht="28.5" customHeight="1">
      <c r="A3" s="98"/>
      <c r="B3" s="98"/>
      <c r="C3" s="98"/>
      <c r="D3" s="99"/>
      <c r="E3" s="99"/>
      <c r="F3" s="99"/>
      <c r="G3" s="99"/>
      <c r="H3" s="99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</row>
    <row r="4" spans="1:251" ht="14.1" customHeight="1">
      <c r="A4" s="98"/>
      <c r="B4" s="98"/>
      <c r="C4" s="98" t="s">
        <v>1</v>
      </c>
      <c r="D4" s="99"/>
      <c r="E4" s="100" t="s">
        <v>2</v>
      </c>
      <c r="F4" s="100"/>
      <c r="G4" s="100"/>
      <c r="H4" s="10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</row>
    <row r="5" spans="1:251" ht="14.1" customHeight="1">
      <c r="A5" s="98"/>
      <c r="B5" s="98"/>
      <c r="C5" s="98"/>
      <c r="D5" s="99"/>
      <c r="E5" s="99"/>
      <c r="F5" s="100"/>
      <c r="G5" s="100"/>
      <c r="H5" s="10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</row>
    <row r="6" spans="1:251" ht="14.1" customHeight="1">
      <c r="A6" s="98"/>
      <c r="B6" s="98"/>
      <c r="C6" s="98" t="s">
        <v>3</v>
      </c>
      <c r="D6" s="99"/>
      <c r="E6" s="101" t="s">
        <v>4</v>
      </c>
      <c r="F6" s="101"/>
      <c r="G6" s="101"/>
      <c r="H6" s="10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</row>
    <row r="7" spans="1:251" ht="14.1" customHeight="1">
      <c r="A7" s="98"/>
      <c r="B7" s="98"/>
      <c r="C7" s="98"/>
      <c r="D7" s="99"/>
      <c r="E7" s="99"/>
      <c r="F7" s="101"/>
      <c r="G7" s="101"/>
      <c r="H7" s="10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</row>
    <row r="8" spans="1:251" s="11" customFormat="1" ht="14.1" hidden="1" customHeight="1">
      <c r="A8" s="8"/>
      <c r="B8" s="9"/>
      <c r="C8" s="10"/>
      <c r="D8" s="9"/>
      <c r="E8" s="8"/>
      <c r="F8" s="9"/>
      <c r="G8" s="10"/>
      <c r="H8" s="8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</row>
    <row r="9" spans="1:251" s="6" customFormat="1" ht="35.25" customHeight="1">
      <c r="A9" s="61"/>
      <c r="B9" s="61" t="s">
        <v>80</v>
      </c>
      <c r="C9" s="61"/>
      <c r="D9" s="61"/>
      <c r="E9" s="61"/>
      <c r="F9" s="61"/>
      <c r="G9" s="61"/>
      <c r="H9" s="61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</row>
    <row r="10" spans="1:251" ht="14.1" hidden="1" customHeight="1">
      <c r="A10" s="13"/>
      <c r="B10" s="13"/>
      <c r="C10" s="14"/>
      <c r="D10" s="13"/>
      <c r="E10" s="15"/>
      <c r="F10" s="13"/>
      <c r="G10" s="16"/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</row>
    <row r="11" spans="1:251" s="11" customFormat="1" ht="27.4" customHeight="1">
      <c r="A11" s="22"/>
      <c r="B11" s="23" t="s">
        <v>5</v>
      </c>
      <c r="C11" s="24" t="s">
        <v>6</v>
      </c>
      <c r="D11" s="23" t="s">
        <v>7</v>
      </c>
      <c r="E11" s="22"/>
      <c r="F11" s="23" t="s">
        <v>8</v>
      </c>
      <c r="G11" s="25"/>
      <c r="H11" s="2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</row>
    <row r="12" spans="1:251" s="6" customFormat="1" ht="41.1" customHeight="1">
      <c r="A12" s="26" t="s">
        <v>9</v>
      </c>
      <c r="B12" s="26" t="s">
        <v>10</v>
      </c>
      <c r="C12" s="27" t="s">
        <v>11</v>
      </c>
      <c r="D12" s="26" t="s">
        <v>12</v>
      </c>
      <c r="E12" s="26" t="s">
        <v>13</v>
      </c>
      <c r="F12" s="26" t="s">
        <v>14</v>
      </c>
      <c r="G12" s="27" t="s">
        <v>15</v>
      </c>
      <c r="H12" s="27" t="s">
        <v>95</v>
      </c>
      <c r="I12" s="1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s="62" customFormat="1" ht="114.75" customHeight="1">
      <c r="A13" s="111" t="s">
        <v>44</v>
      </c>
      <c r="B13" s="108" t="s">
        <v>47</v>
      </c>
      <c r="C13" s="63" t="s">
        <v>91</v>
      </c>
      <c r="D13" s="84" t="s">
        <v>43</v>
      </c>
      <c r="E13" s="63" t="s">
        <v>92</v>
      </c>
      <c r="F13" s="63" t="s">
        <v>50</v>
      </c>
      <c r="G13" s="63" t="s">
        <v>36</v>
      </c>
      <c r="H13" s="86">
        <v>2300000</v>
      </c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s="62" customFormat="1" ht="204.75" customHeight="1">
      <c r="A14" s="112"/>
      <c r="B14" s="109"/>
      <c r="C14" s="63" t="s">
        <v>111</v>
      </c>
      <c r="D14" s="84" t="s">
        <v>110</v>
      </c>
      <c r="E14" s="63" t="s">
        <v>38</v>
      </c>
      <c r="F14" s="63" t="s">
        <v>29</v>
      </c>
      <c r="G14" s="63" t="s">
        <v>94</v>
      </c>
      <c r="H14" s="86">
        <v>10000000</v>
      </c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ht="182.25" customHeight="1">
      <c r="A15" s="112"/>
      <c r="B15" s="109"/>
      <c r="C15" s="79" t="s">
        <v>71</v>
      </c>
      <c r="D15" s="83" t="s">
        <v>43</v>
      </c>
      <c r="E15" s="79" t="s">
        <v>72</v>
      </c>
      <c r="F15" s="79" t="s">
        <v>28</v>
      </c>
      <c r="G15" s="85" t="s">
        <v>85</v>
      </c>
      <c r="H15" s="87">
        <v>3000000</v>
      </c>
      <c r="J15" s="1"/>
      <c r="L15" s="1"/>
    </row>
    <row r="16" spans="1:251" ht="297.75" customHeight="1">
      <c r="A16" s="112"/>
      <c r="B16" s="109"/>
      <c r="C16" s="66" t="s">
        <v>103</v>
      </c>
      <c r="D16" s="67" t="s">
        <v>104</v>
      </c>
      <c r="E16" s="66" t="s">
        <v>84</v>
      </c>
      <c r="F16" s="66" t="s">
        <v>20</v>
      </c>
      <c r="G16" s="68" t="s">
        <v>83</v>
      </c>
      <c r="H16" s="89">
        <v>7000000</v>
      </c>
      <c r="J16" s="1"/>
      <c r="L16" s="1"/>
    </row>
    <row r="17" spans="1:251" ht="228" customHeight="1">
      <c r="A17" s="112"/>
      <c r="B17" s="109"/>
      <c r="C17" s="64" t="s">
        <v>105</v>
      </c>
      <c r="D17" s="72" t="s">
        <v>78</v>
      </c>
      <c r="E17" s="64" t="s">
        <v>86</v>
      </c>
      <c r="F17" s="64" t="s">
        <v>24</v>
      </c>
      <c r="G17" s="65" t="s">
        <v>73</v>
      </c>
      <c r="H17" s="88">
        <v>6000000</v>
      </c>
      <c r="I17" s="55"/>
      <c r="J17" s="54"/>
      <c r="L17" s="1"/>
    </row>
    <row r="18" spans="1:251" ht="0.75" customHeight="1">
      <c r="A18" s="112"/>
      <c r="B18" s="109"/>
      <c r="C18" s="78" t="s">
        <v>30</v>
      </c>
      <c r="D18" s="69"/>
      <c r="E18" s="79" t="s">
        <v>17</v>
      </c>
      <c r="F18" s="79" t="s">
        <v>31</v>
      </c>
      <c r="G18" s="80" t="s">
        <v>32</v>
      </c>
      <c r="H18" s="87">
        <v>0</v>
      </c>
      <c r="J18" s="1"/>
      <c r="L18" s="1"/>
    </row>
    <row r="19" spans="1:251" ht="171" customHeight="1">
      <c r="A19" s="112"/>
      <c r="B19" s="109"/>
      <c r="C19" s="66" t="s">
        <v>74</v>
      </c>
      <c r="D19" s="69" t="s">
        <v>79</v>
      </c>
      <c r="E19" s="66" t="s">
        <v>62</v>
      </c>
      <c r="F19" s="64" t="s">
        <v>106</v>
      </c>
      <c r="G19" s="70" t="s">
        <v>63</v>
      </c>
      <c r="H19" s="89">
        <v>0</v>
      </c>
      <c r="J19" s="1"/>
      <c r="L19" s="1"/>
    </row>
    <row r="20" spans="1:251" ht="122.25" customHeight="1">
      <c r="A20" s="112"/>
      <c r="B20" s="109"/>
      <c r="C20" s="81" t="s">
        <v>88</v>
      </c>
      <c r="D20" s="82" t="s">
        <v>99</v>
      </c>
      <c r="E20" s="66" t="s">
        <v>62</v>
      </c>
      <c r="F20" s="66" t="s">
        <v>24</v>
      </c>
      <c r="G20" s="68" t="s">
        <v>54</v>
      </c>
      <c r="H20" s="89">
        <v>15000000</v>
      </c>
      <c r="J20" s="1"/>
      <c r="L20" s="1"/>
    </row>
    <row r="21" spans="1:251" ht="122.25" customHeight="1">
      <c r="A21" s="113"/>
      <c r="B21" s="110"/>
      <c r="C21" s="81" t="s">
        <v>89</v>
      </c>
      <c r="D21" s="82" t="s">
        <v>90</v>
      </c>
      <c r="E21" s="66" t="s">
        <v>62</v>
      </c>
      <c r="F21" s="66" t="s">
        <v>24</v>
      </c>
      <c r="G21" s="68" t="s">
        <v>51</v>
      </c>
      <c r="H21" s="89">
        <v>14500000</v>
      </c>
      <c r="J21" s="1"/>
      <c r="L21" s="1"/>
    </row>
    <row r="22" spans="1:251" ht="65.25" customHeight="1">
      <c r="A22" s="105" t="s">
        <v>16</v>
      </c>
      <c r="B22" s="106" t="s">
        <v>100</v>
      </c>
      <c r="C22" s="71" t="s">
        <v>68</v>
      </c>
      <c r="D22" s="72" t="s">
        <v>18</v>
      </c>
      <c r="E22" s="64" t="s">
        <v>19</v>
      </c>
      <c r="F22" s="64" t="s">
        <v>20</v>
      </c>
      <c r="G22" s="73" t="s">
        <v>21</v>
      </c>
      <c r="H22" s="88">
        <v>0</v>
      </c>
      <c r="J22" s="1"/>
      <c r="L22" s="1"/>
    </row>
    <row r="23" spans="1:251" ht="65.25" customHeight="1">
      <c r="A23" s="105"/>
      <c r="B23" s="106"/>
      <c r="C23" s="74" t="s">
        <v>109</v>
      </c>
      <c r="D23" s="72" t="s">
        <v>101</v>
      </c>
      <c r="E23" s="64" t="s">
        <v>93</v>
      </c>
      <c r="F23" s="64" t="s">
        <v>20</v>
      </c>
      <c r="G23" s="65" t="s">
        <v>85</v>
      </c>
      <c r="H23" s="88">
        <v>1520000</v>
      </c>
      <c r="J23" s="1"/>
      <c r="L23" s="1"/>
    </row>
    <row r="24" spans="1:251" ht="65.25" customHeight="1">
      <c r="A24" s="105"/>
      <c r="B24" s="106"/>
      <c r="C24" s="74" t="s">
        <v>96</v>
      </c>
      <c r="D24" s="72" t="s">
        <v>102</v>
      </c>
      <c r="E24" s="64" t="s">
        <v>97</v>
      </c>
      <c r="F24" s="64" t="s">
        <v>20</v>
      </c>
      <c r="G24" s="65" t="s">
        <v>98</v>
      </c>
      <c r="H24" s="88">
        <v>0</v>
      </c>
      <c r="J24" s="1"/>
      <c r="L24" s="1"/>
    </row>
    <row r="25" spans="1:251" ht="93" customHeight="1">
      <c r="A25" s="105"/>
      <c r="B25" s="106"/>
      <c r="C25" s="74" t="s">
        <v>65</v>
      </c>
      <c r="D25" s="72" t="s">
        <v>25</v>
      </c>
      <c r="E25" s="64" t="s">
        <v>48</v>
      </c>
      <c r="F25" s="64" t="s">
        <v>24</v>
      </c>
      <c r="G25" s="64" t="s">
        <v>51</v>
      </c>
      <c r="H25" s="88">
        <v>15000000</v>
      </c>
      <c r="I25" s="56"/>
      <c r="J25" s="1"/>
      <c r="L25" s="1"/>
    </row>
    <row r="26" spans="1:251" ht="78.75" customHeight="1">
      <c r="A26" s="105"/>
      <c r="B26" s="106"/>
      <c r="C26" s="74" t="s">
        <v>77</v>
      </c>
      <c r="D26" s="72" t="s">
        <v>26</v>
      </c>
      <c r="E26" s="64" t="s">
        <v>17</v>
      </c>
      <c r="F26" s="64" t="s">
        <v>20</v>
      </c>
      <c r="G26" s="64" t="s">
        <v>27</v>
      </c>
      <c r="H26" s="88">
        <v>0</v>
      </c>
      <c r="J26" s="1"/>
      <c r="L26" s="1"/>
    </row>
    <row r="27" spans="1:251" ht="15" hidden="1" customHeight="1">
      <c r="A27" s="28"/>
      <c r="B27" s="29"/>
      <c r="C27" s="72"/>
      <c r="D27" s="72"/>
      <c r="E27" s="64"/>
      <c r="F27" s="64"/>
      <c r="G27" s="65"/>
      <c r="H27" s="88"/>
      <c r="J27" s="1"/>
      <c r="L27" s="1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</row>
    <row r="28" spans="1:251" ht="108" customHeight="1">
      <c r="A28" s="105" t="s">
        <v>33</v>
      </c>
      <c r="B28" s="106" t="s">
        <v>49</v>
      </c>
      <c r="C28" s="74" t="s">
        <v>55</v>
      </c>
      <c r="D28" s="72" t="s">
        <v>76</v>
      </c>
      <c r="E28" s="64" t="s">
        <v>56</v>
      </c>
      <c r="F28" s="64" t="s">
        <v>107</v>
      </c>
      <c r="G28" s="73" t="s">
        <v>22</v>
      </c>
      <c r="H28" s="88">
        <v>0</v>
      </c>
      <c r="J28" s="1"/>
      <c r="L28" s="1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</row>
    <row r="29" spans="1:251" ht="108" customHeight="1">
      <c r="A29" s="105"/>
      <c r="B29" s="106"/>
      <c r="C29" s="72" t="s">
        <v>64</v>
      </c>
      <c r="D29" s="72" t="s">
        <v>75</v>
      </c>
      <c r="E29" s="64" t="s">
        <v>58</v>
      </c>
      <c r="F29" s="64" t="s">
        <v>108</v>
      </c>
      <c r="G29" s="73" t="s">
        <v>46</v>
      </c>
      <c r="H29" s="88">
        <v>0</v>
      </c>
      <c r="J29" s="1"/>
      <c r="L29" s="1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</row>
    <row r="30" spans="1:251" ht="108" customHeight="1">
      <c r="A30" s="105"/>
      <c r="B30" s="106"/>
      <c r="C30" s="74" t="s">
        <v>66</v>
      </c>
      <c r="D30" s="72" t="s">
        <v>34</v>
      </c>
      <c r="E30" s="64" t="s">
        <v>35</v>
      </c>
      <c r="F30" s="64" t="s">
        <v>24</v>
      </c>
      <c r="G30" s="64" t="s">
        <v>67</v>
      </c>
      <c r="H30" s="88">
        <v>12000000</v>
      </c>
      <c r="J30" s="1"/>
      <c r="L30" s="1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</row>
    <row r="31" spans="1:251" ht="128.25">
      <c r="A31" s="105"/>
      <c r="B31" s="106"/>
      <c r="C31" s="74" t="s">
        <v>87</v>
      </c>
      <c r="D31" s="72" t="s">
        <v>45</v>
      </c>
      <c r="E31" s="64" t="s">
        <v>23</v>
      </c>
      <c r="F31" s="64" t="s">
        <v>24</v>
      </c>
      <c r="G31" s="65" t="s">
        <v>52</v>
      </c>
      <c r="H31" s="88">
        <v>18000000</v>
      </c>
      <c r="J31" s="19"/>
      <c r="L31" s="19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</row>
    <row r="32" spans="1:251" ht="120.75" customHeight="1">
      <c r="A32" s="105"/>
      <c r="B32" s="106"/>
      <c r="C32" s="75" t="s">
        <v>57</v>
      </c>
      <c r="D32" s="75" t="s">
        <v>37</v>
      </c>
      <c r="E32" s="76" t="s">
        <v>38</v>
      </c>
      <c r="F32" s="76" t="s">
        <v>24</v>
      </c>
      <c r="G32" s="77" t="s">
        <v>39</v>
      </c>
      <c r="H32" s="90">
        <v>0</v>
      </c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</row>
    <row r="33" spans="1:251" ht="126" customHeight="1">
      <c r="A33" s="105"/>
      <c r="B33" s="106"/>
      <c r="C33" s="72" t="s">
        <v>40</v>
      </c>
      <c r="D33" s="72" t="s">
        <v>41</v>
      </c>
      <c r="E33" s="64" t="s">
        <v>53</v>
      </c>
      <c r="F33" s="64" t="s">
        <v>24</v>
      </c>
      <c r="G33" s="73" t="s">
        <v>27</v>
      </c>
      <c r="H33" s="90">
        <v>7000000</v>
      </c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</row>
    <row r="34" spans="1:251" ht="28.5" customHeight="1">
      <c r="A34" s="30" t="s">
        <v>82</v>
      </c>
      <c r="B34" s="31"/>
      <c r="C34" s="32"/>
      <c r="D34" s="33"/>
      <c r="E34" s="31"/>
      <c r="F34" s="34"/>
      <c r="G34" s="35"/>
      <c r="H34" s="36">
        <f>SUM(H13:H33)</f>
        <v>111320000</v>
      </c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</row>
    <row r="35" spans="1:251" ht="42" customHeight="1">
      <c r="A35" s="37"/>
      <c r="B35" s="38" t="s">
        <v>42</v>
      </c>
      <c r="C35" s="38"/>
      <c r="D35" s="33"/>
      <c r="E35" s="38"/>
      <c r="F35" s="38"/>
      <c r="G35" s="58"/>
      <c r="H35" s="39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</row>
    <row r="36" spans="1:251" ht="27.75" customHeight="1">
      <c r="A36" s="34"/>
      <c r="B36" s="40"/>
      <c r="C36" s="107" t="s">
        <v>69</v>
      </c>
      <c r="D36" s="107"/>
      <c r="E36" s="107"/>
      <c r="F36" s="41"/>
      <c r="G36" s="60"/>
      <c r="H36" s="59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</row>
    <row r="37" spans="1:251" ht="21" customHeight="1">
      <c r="A37" s="41"/>
      <c r="B37" s="34"/>
      <c r="C37" s="104" t="s">
        <v>61</v>
      </c>
      <c r="D37" s="104"/>
      <c r="E37" s="104"/>
      <c r="F37" s="34"/>
      <c r="G37" s="42"/>
      <c r="H37" s="57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</row>
    <row r="38" spans="1:251" ht="14.1" customHeight="1">
      <c r="A38" s="43"/>
      <c r="B38" s="44"/>
      <c r="C38" s="45"/>
      <c r="D38" s="46"/>
      <c r="E38" s="47"/>
      <c r="F38" s="46"/>
      <c r="G38" s="45"/>
      <c r="H38" s="47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</row>
    <row r="39" spans="1:251" ht="15" customHeight="1">
      <c r="A39" s="91" t="s">
        <v>59</v>
      </c>
      <c r="B39" s="92"/>
      <c r="C39" s="93"/>
      <c r="D39" s="48"/>
      <c r="E39" s="49"/>
      <c r="F39" s="50"/>
      <c r="G39" s="51"/>
      <c r="H39" s="49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</row>
    <row r="40" spans="1:251" ht="15" customHeight="1">
      <c r="A40" s="94" t="s">
        <v>70</v>
      </c>
      <c r="B40" s="95"/>
      <c r="C40" s="96"/>
      <c r="D40" s="53"/>
      <c r="E40" s="49"/>
      <c r="F40" s="50"/>
      <c r="G40" s="51"/>
      <c r="H40" s="49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</row>
    <row r="41" spans="1:251" ht="13.5" customHeight="1">
      <c r="A41" s="91" t="s">
        <v>60</v>
      </c>
      <c r="B41" s="95"/>
      <c r="C41" s="96"/>
      <c r="D41" s="52"/>
      <c r="E41" s="49"/>
      <c r="F41" s="50"/>
      <c r="G41" s="51"/>
      <c r="H41" s="49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</row>
    <row r="42" spans="1:251" ht="13.15" customHeight="1">
      <c r="A42" s="102" t="s">
        <v>112</v>
      </c>
      <c r="B42" s="103"/>
      <c r="C42" s="103"/>
      <c r="D42" s="52"/>
      <c r="E42" s="49"/>
      <c r="F42" s="50"/>
      <c r="G42" s="51"/>
      <c r="H42" s="49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</row>
  </sheetData>
  <mergeCells count="17">
    <mergeCell ref="B13:B21"/>
    <mergeCell ref="A13:A21"/>
    <mergeCell ref="A42:C42"/>
    <mergeCell ref="C37:E37"/>
    <mergeCell ref="A22:A26"/>
    <mergeCell ref="B22:B26"/>
    <mergeCell ref="A28:A33"/>
    <mergeCell ref="B28:B33"/>
    <mergeCell ref="C36:E36"/>
    <mergeCell ref="A2:B7"/>
    <mergeCell ref="C2:C3"/>
    <mergeCell ref="D2:D7"/>
    <mergeCell ref="E2:H3"/>
    <mergeCell ref="C4:C5"/>
    <mergeCell ref="E4:H5"/>
    <mergeCell ref="C6:C7"/>
    <mergeCell ref="E6:H7"/>
  </mergeCells>
  <printOptions horizontalCentered="1"/>
  <pageMargins left="0.39370078740157483" right="0.39370078740157483" top="0.78740157480314965" bottom="0.39370078740157483" header="0.51181102362204722" footer="0.51181102362204722"/>
  <pageSetup scale="60" pageOrder="overThenDown" orientation="landscape" useFirstPageNumber="1" r:id="rId1"/>
  <rowBreaks count="1" manualBreakCount="1">
    <brk id="2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10</vt:i4>
      </vt:variant>
    </vt:vector>
  </HeadingPairs>
  <TitlesOfParts>
    <vt:vector size="11" baseType="lpstr">
      <vt:lpstr>BIENESTAR E INCENTIVOS 2021</vt:lpstr>
      <vt:lpstr>'BIENESTAR E INCENTIVOS 2021'!Área_de_impresión</vt:lpstr>
      <vt:lpstr>'BIENESTAR E INCENTIVOS 2021'!Excel_BuiltIn_Print_Area</vt:lpstr>
      <vt:lpstr>'BIENESTAR E INCENTIVOS 2021'!Excel_BuiltIn_Print_Titles</vt:lpstr>
      <vt:lpstr>'BIENESTAR E INCENTIVOS 2021'!Print_Area_0</vt:lpstr>
      <vt:lpstr>'BIENESTAR E INCENTIVOS 2021'!Print_Area_0_0</vt:lpstr>
      <vt:lpstr>'BIENESTAR E INCENTIVOS 2021'!Print_Area_0_0_0</vt:lpstr>
      <vt:lpstr>'BIENESTAR E INCENTIVOS 2021'!Print_Titles_0</vt:lpstr>
      <vt:lpstr>'BIENESTAR E INCENTIVOS 2021'!Print_Titles_0_0</vt:lpstr>
      <vt:lpstr>'BIENESTAR E INCENTIVOS 2021'!Print_Titles_0_0_0</vt:lpstr>
      <vt:lpstr>'BIENESTAR E INCENTIVOS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</dc:creator>
  <cp:lastModifiedBy>Gina</cp:lastModifiedBy>
  <cp:revision>11</cp:revision>
  <cp:lastPrinted>2020-12-18T02:36:22Z</cp:lastPrinted>
  <dcterms:created xsi:type="dcterms:W3CDTF">2016-12-21T19:05:19Z</dcterms:created>
  <dcterms:modified xsi:type="dcterms:W3CDTF">2020-12-18T02:37:09Z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