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3815" yWindow="3675" windowWidth="14325" windowHeight="11385" tabRatio="989" firstSheet="1" activeTab="1"/>
  </bookViews>
  <sheets>
    <sheet name="CAPACITACIÓN_2019_v3" sheetId="5" state="hidden" r:id="rId1"/>
    <sheet name="CAPACITACIÓN INSTITUCIONAL 2021" sheetId="4" r:id="rId2"/>
  </sheets>
  <definedNames>
    <definedName name="_xlnm.Print_Area" localSheetId="1">'CAPACITACIÓN INSTITUCIONAL 2021'!$A$3:$H$40</definedName>
    <definedName name="_xlnm.Print_Area" localSheetId="0">CAPACITACIÓN_2019_v3!$A$3:$H$55</definedName>
    <definedName name="Print_Area_0" localSheetId="1">'CAPACITACIÓN INSTITUCIONAL 2021'!$A$3:$H$40</definedName>
    <definedName name="Print_Area_0" localSheetId="0">CAPACITACIÓN_2019_v3!$A$3:$I$55</definedName>
    <definedName name="Print_Area_0_0" localSheetId="1">'CAPACITACIÓN INSTITUCIONAL 2021'!$A$3:$H$40</definedName>
    <definedName name="Print_Area_0_0" localSheetId="0">CAPACITACIÓN_2019_v3!$A$3:$I$55</definedName>
    <definedName name="Print_Titles_0" localSheetId="1">'CAPACITACIÓN INSTITUCIONAL 2021'!$3:$13</definedName>
    <definedName name="Print_Titles_0" localSheetId="0">CAPACITACIÓN_2019_v3!$3:$13</definedName>
    <definedName name="Print_Titles_0_0" localSheetId="1">'CAPACITACIÓN INSTITUCIONAL 2021'!$3:$13</definedName>
    <definedName name="Print_Titles_0_0" localSheetId="0">CAPACITACIÓN_2019_v3!$3:$13</definedName>
    <definedName name="_xlnm.Print_Titles" localSheetId="1">'CAPACITACIÓN INSTITUCIONAL 2021'!$3:$13</definedName>
    <definedName name="_xlnm.Print_Titles" localSheetId="0">CAPACITACIÓN_2019_v3!$3:$13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3" i="4" l="1"/>
  <c r="H45" i="5" l="1"/>
</calcChain>
</file>

<file path=xl/comments1.xml><?xml version="1.0" encoding="utf-8"?>
<comments xmlns="http://schemas.openxmlformats.org/spreadsheetml/2006/main">
  <authors>
    <author>Andrea del pilar Carrillo Carreño</author>
  </authors>
  <commentList>
    <comment ref="C17" authorId="0">
      <text>
        <r>
          <rPr>
            <b/>
            <sz val="9"/>
            <color indexed="81"/>
            <rFont val="Tahoma"/>
            <family val="2"/>
          </rPr>
          <t>Andrea del pilar Carrillo Carreño:</t>
        </r>
        <r>
          <rPr>
            <sz val="9"/>
            <color indexed="81"/>
            <rFont val="Tahoma"/>
            <family val="2"/>
          </rPr>
          <t xml:space="preserve">
Solicitar soportes de la capacitación realizada por el GI de sistemas</t>
        </r>
      </text>
    </comment>
  </commentList>
</comments>
</file>

<file path=xl/sharedStrings.xml><?xml version="1.0" encoding="utf-8"?>
<sst xmlns="http://schemas.openxmlformats.org/spreadsheetml/2006/main" count="284" uniqueCount="207">
  <si>
    <t>CÓDIGO: FR-07-PR-GTH-10</t>
  </si>
  <si>
    <t>VERSIÓN: 02</t>
  </si>
  <si>
    <t>Radicado No.:</t>
  </si>
  <si>
    <t>FECHA: 17/07/12</t>
  </si>
  <si>
    <t>Fecha:</t>
  </si>
  <si>
    <t>BIENESTAR-INCENTIVOS</t>
  </si>
  <si>
    <t>CAPACITACIÓN  X</t>
  </si>
  <si>
    <t>SALUD OCUPACIONAL</t>
  </si>
  <si>
    <t>PROGRAMA</t>
  </si>
  <si>
    <t>OBJETIVO</t>
  </si>
  <si>
    <t>ACTIVIDAD</t>
  </si>
  <si>
    <t>JUSTIFICACIÓN</t>
  </si>
  <si>
    <t>POBLACIÓN OBJETIVO</t>
  </si>
  <si>
    <t>RESPONSABLE</t>
  </si>
  <si>
    <t>MES</t>
  </si>
  <si>
    <t>PRESUPUESTO</t>
  </si>
  <si>
    <t>INDUCCIÓN y REINDUCCIÓN</t>
  </si>
  <si>
    <t>Familiarizar al nuevo servidor con la administración pública e iniciar el proceso de asimilación de la cultura del servicio público orientada al conocimiento de la Entidad</t>
  </si>
  <si>
    <t>Inducción</t>
  </si>
  <si>
    <t>Nuevos funcionarios que ingresen a la SCRD</t>
  </si>
  <si>
    <t>Grupo Interno de Recursos Humanos y demás áreas de la SCRD.</t>
  </si>
  <si>
    <t>De acuerdo con las vinculaciones realizadas durante el año</t>
  </si>
  <si>
    <t>Continuar promoviendo  el desarrollo personal de los servidores públicos de la Secretaría y revisar las estrategias para el cumplimiento de las metas institucionales y reconocimiento de la entidad.</t>
  </si>
  <si>
    <t>Reinducción</t>
  </si>
  <si>
    <t>Entre los meses de febrero y noviembre</t>
  </si>
  <si>
    <t>MISIONALIDAD Y ACTUALIZACIÓN NORMATIVA Y CONOCIMIENTOS TÉCNICOS</t>
  </si>
  <si>
    <t>Informar, conocer y comprender temas relacionados con la misión de la entidad, con el fin de contar con el conocimiento necesario para el entendimiento de la misionalidad de la SCRD.</t>
  </si>
  <si>
    <t>Contar con el conocimiento necesario para un mayor entendimiento de la misionalidad de la SCRD.</t>
  </si>
  <si>
    <t>Grupo Interno de Recursos Financieros</t>
  </si>
  <si>
    <t>Comunidad Institucional, aproximadamente 20 participantes</t>
  </si>
  <si>
    <t>Entre el mes de febrero y noviembre</t>
  </si>
  <si>
    <t>Oficina Asesora de Jurídica</t>
  </si>
  <si>
    <t>20 funcionarios aproximadamente</t>
  </si>
  <si>
    <t>Entre febrero y mayo</t>
  </si>
  <si>
    <t>Grupo Interno de Recursos Humanos</t>
  </si>
  <si>
    <t>FORTALECIMIENTO DE LA GESTIÓN INSTITUCIONAL</t>
  </si>
  <si>
    <t>Capacitaciones organizadas por otras entidades</t>
  </si>
  <si>
    <t>Participar en actividades académicas y de capacitación, con el fin de conocer, entender y contar con actualización permanente.</t>
  </si>
  <si>
    <t>Otras entidades</t>
  </si>
  <si>
    <t>Permanente
Según programación de las entidades responsables</t>
  </si>
  <si>
    <t>Adoptó:</t>
  </si>
  <si>
    <t>Aprobó: Martha Lucía Cardona Visbal</t>
  </si>
  <si>
    <t>100 particpantes aproximadamente
Comunidad Institucional</t>
  </si>
  <si>
    <t xml:space="preserve">Dependiendo de los lineamientos de cada entidad </t>
  </si>
  <si>
    <t xml:space="preserve">Innovación como estrategia organizacional, fortaleciendo el trabajo en equipo </t>
  </si>
  <si>
    <t>Desarrollar habilidades e inspirar sobre el potencial creativo, motivando así iniciativas e ideas innovadoras y/o de impacto en equipo.</t>
  </si>
  <si>
    <t>Contribuir al mejoramiento institucional,mediante el fortalecimiento de competencias.</t>
  </si>
  <si>
    <t>Julio</t>
  </si>
  <si>
    <t>25 funcionarios aproximadamente</t>
  </si>
  <si>
    <t>Agosto y septiembre</t>
  </si>
  <si>
    <t>Preparó: Andrea del Pilar Carrillo Carreño</t>
  </si>
  <si>
    <t>Septiembre</t>
  </si>
  <si>
    <t>Capacitación en Atención al Ciudadano</t>
  </si>
  <si>
    <t>Versión No. 3 (12-12-19)</t>
  </si>
  <si>
    <t xml:space="preserve">Integrar a los nuevos servidores que se vinculen a la SCRD a la cultura organizacional, a nuestro sistema de valores, familiarizándolo con el servicio público, instruyéndolo acerca de la misión, visión, objetivos de la entidad de tal forma que se cree sentido de pertenencia por medio del programa de Inducción Institucional. 
</t>
  </si>
  <si>
    <t>Grupo interno de Recursos Humanos</t>
  </si>
  <si>
    <t>Gestión documental</t>
  </si>
  <si>
    <t>Sensibilizar a los servidores frente a la importancia de
la aplicación de la Gestión Documental en el desempeño
de sus funciones u obligaciones.</t>
  </si>
  <si>
    <t>Grupo Interno de Recursos Humanos - Grupo Interno de Recursos Físicos</t>
  </si>
  <si>
    <t>Dar cumplimiento a la normatividad vigente en materia de la utilización de las tecnologías de la información y comunicaciones.</t>
  </si>
  <si>
    <t>El estilo de liderazgo de los Directivos contribuye a generar felicidad en el trabajo, por ello se requiere formar y/o fortalecer líderes con talento, integrales y competitivos.</t>
  </si>
  <si>
    <r>
      <t xml:space="preserve">PLAN DE ACCIÓN
BIENESTAR - </t>
    </r>
    <r>
      <rPr>
        <b/>
        <sz val="11"/>
        <rFont val="Arial"/>
        <family val="2"/>
      </rPr>
      <t xml:space="preserve">CAPACITACIÓN </t>
    </r>
    <r>
      <rPr>
        <sz val="11"/>
        <rFont val="Arial"/>
        <family val="2"/>
      </rPr>
      <t>- SALUD OCUPACIONAL</t>
    </r>
  </si>
  <si>
    <r>
      <t xml:space="preserve">PLAN DE ACCIÓN
BIENESTAR - </t>
    </r>
    <r>
      <rPr>
        <b/>
        <sz val="11"/>
        <color rgb="FF000000"/>
        <rFont val="Arial"/>
        <family val="2"/>
      </rPr>
      <t xml:space="preserve">CAPACITACIÓN </t>
    </r>
    <r>
      <rPr>
        <sz val="11"/>
        <color rgb="FF000000"/>
        <rFont val="Arial"/>
        <family val="2"/>
      </rPr>
      <t>- SALUD OCUPACIONAL</t>
    </r>
  </si>
  <si>
    <t>VIGENCIA: 2019   VERSIÓN No.3</t>
  </si>
  <si>
    <t>De conformidad con lo previsto en la normatividad vigente</t>
  </si>
  <si>
    <t>Presentación de resultados de la Encuesta Bienal de Culturas (Reinducción)</t>
  </si>
  <si>
    <t>20 participantes
Comunidad Institucional</t>
  </si>
  <si>
    <t>Subdirección de Observatorio de Cultura</t>
  </si>
  <si>
    <t>Seguridad Digital (inducción)</t>
  </si>
  <si>
    <t>Grupo Interno de Sistemas</t>
  </si>
  <si>
    <t>Planeación, proyectos, ejecución presupuestal</t>
  </si>
  <si>
    <t>Dirección de Planeación</t>
  </si>
  <si>
    <t>Generalidades del Código Disciplinario (Reinducción)</t>
  </si>
  <si>
    <t>Oficina Control Interno Disciplinario</t>
  </si>
  <si>
    <t>Política Pública de Emprendimiento (Reinducción)</t>
  </si>
  <si>
    <t>Dirección de Asuntos Locales y Participación</t>
  </si>
  <si>
    <t>Gestión territorial y participación (Reinducción)</t>
  </si>
  <si>
    <t>Cultura ciudadana (Reinducción)</t>
  </si>
  <si>
    <t>Dirección de Cultura Ciudadana</t>
  </si>
  <si>
    <t>Capacitación en temas presupuestales</t>
  </si>
  <si>
    <t>Administración de Riesgos</t>
  </si>
  <si>
    <t>Oficina de Control Interno</t>
  </si>
  <si>
    <t>Gestión ambiental</t>
  </si>
  <si>
    <t>Grupo Interno de Recursos Físicos</t>
  </si>
  <si>
    <t>Infraestructura Cultural (Reinducción)</t>
  </si>
  <si>
    <t>Subdirección de Infraestructura Cultural</t>
  </si>
  <si>
    <t>Contribuir al mejoramiento institucional, fortaleciendo las competencias y habilidades transversales para los servidores públicos.</t>
  </si>
  <si>
    <t>Capacitación Orfeo</t>
  </si>
  <si>
    <t>Afianzar los conocimientos en el aplicativo de Gestión Documental “Orfeo” y conocer las bondades que ofrece la herramienta para así generar un amplio aprovechamiento de la misma.</t>
  </si>
  <si>
    <t>20 participantes aproximadamente
Comunidad Institucional</t>
  </si>
  <si>
    <t>Grupo Interno de Sistemas y Grupo Interno de Recursos Físicos.</t>
  </si>
  <si>
    <t>Estudios previos al proceso de contratación</t>
  </si>
  <si>
    <t xml:space="preserve">Realizar una capacitación a los supervisores, apoyo a la supervisión y personal encargado de la estructuración de los estudios y documentos previos, con el fin de mejorar la etapa pre contractual. </t>
  </si>
  <si>
    <t>Diciembre</t>
  </si>
  <si>
    <t>Brindar herramientas para realizar el seguimiento técnico, administrativo, financiero, contable y jurídico que, sobre el cumplimiento del objeto del contrato que se requiere.</t>
  </si>
  <si>
    <t>Manejo de SICO</t>
  </si>
  <si>
    <t>Optimizar la utilización del aplicativo SICO, con el fin hacer más efectivo el proceso pre-contractual</t>
  </si>
  <si>
    <t>Taller manejo de Sistema Distrital de Quejas y Soluciones-SDQS y Derechos de Petición</t>
  </si>
  <si>
    <t>Fortalecer a los funcionarios de la entidad en el uso del SDQS y en la atención de las peticiones que ingresen a la Entidad.</t>
  </si>
  <si>
    <t>Dirección de Gestión Corporativa- Atención al Ciudadano</t>
  </si>
  <si>
    <t xml:space="preserve">Planeación etapa precontractual </t>
  </si>
  <si>
    <t xml:space="preserve">Reforzar los conocimientos para una adecuada preparación de la etapa precontractual </t>
  </si>
  <si>
    <t>Ley general de Cultura, políticas nacionales y distritales en Arte y Cultura</t>
  </si>
  <si>
    <t>Sensibilizar a los funcionarios en la misionalidad de la entidad.</t>
  </si>
  <si>
    <t>Documentos previos a la Contratación:  Estudio de Mercado, Análisis del Sector y Estructura de Costos</t>
  </si>
  <si>
    <t>Reforzar los conocimientos frente a los documentos previos que se deben tener para la contratación, así como aclarar las inquietudes de los participantes en la elaboración de Estudio de Mercado, Análisis del Sector y Estructura de Costos</t>
  </si>
  <si>
    <t>Actualización en Derecho Administrativo Sancionatorio</t>
  </si>
  <si>
    <t>Reflexionar sobre la naturaleza y alcance del Derecho Administrativo Sancionatorio.</t>
  </si>
  <si>
    <t xml:space="preserve">Seminario taller profundización gestión de riesgos alineado a la Norma ISO 31000
</t>
  </si>
  <si>
    <t xml:space="preserve">Profundizar en la Norma ISO 31000 que establece todo el proceso de gestión de riesgo, que deben implementar las organizaciones, para regular los riesgos existentes.    
</t>
  </si>
  <si>
    <t>27 funcionarios aproximadamente</t>
  </si>
  <si>
    <t>Octubre</t>
  </si>
  <si>
    <t>"Gestión de riesgos alineado a la Norma ISO 31000 y actualización en la Norma ISO 9001:2015"</t>
  </si>
  <si>
    <t xml:space="preserve">Entender como la gestión de riesgos se convierte en un complemento vital para la operación optima de cualquier organización.
</t>
  </si>
  <si>
    <t>Curso Virtual "Transformar, gozar y crecer en la Cultura organizacional"</t>
  </si>
  <si>
    <t>Sensibilizar en la importancia de los cambios organizacionales dentro de la estrategia de felicidad corporativa apoyada en valores, así como en el rol que ellos desempeñan como constructores y facilitadores de comunicación interpersonal con sus compañeros y con sus equipos de trabajo.</t>
  </si>
  <si>
    <t xml:space="preserve">43 funcionarios aproximadamente </t>
  </si>
  <si>
    <t>Grupo Interno de Recursos Humanos
$19.440.000.oo (Vigencia 2018)</t>
  </si>
  <si>
    <t>Entre los meses de  mayo a agosto</t>
  </si>
  <si>
    <t xml:space="preserve">20 funcionarios aproximadamente </t>
  </si>
  <si>
    <t>Agosto</t>
  </si>
  <si>
    <t>Servicio al cliente</t>
  </si>
  <si>
    <t>Empoderar al equipo de la SDCRD como líderes de servicio para transformar por completo la experiencia de los clientes y usuarios ganando su reconocimiento.</t>
  </si>
  <si>
    <t>Entre octubre y noviembre</t>
  </si>
  <si>
    <t>Capacitación seguridad de la información- Protección de datos personales</t>
  </si>
  <si>
    <t>Generar una cultura en seguridad y privacidad de la información en la SCRD; así como también establecer una apropiación de las buenas practicas de seguridad de la información y fortalecer la cultura de utilizar el papel en los temas estrictamente necesarios.</t>
  </si>
  <si>
    <t>Grupo Interno de Sistemas y Grupo Inteno de Recursos Físicos</t>
  </si>
  <si>
    <t>Trámitar y gestionar las PQRS que ingresan a la entidad, de manera oportuna y en los términos de ley, y manejo óptimo de ORFEO y Sistema Distrital de quejas y soluciones.</t>
  </si>
  <si>
    <t>Dirección Gestión Corporativa</t>
  </si>
  <si>
    <t>Argumentación jurídica</t>
  </si>
  <si>
    <t xml:space="preserve">
Desarrollar destrezas y hábilidades para la construcción de argumentos lógicos fundamentados en técnicas de redaccción para el fin.</t>
  </si>
  <si>
    <t>YANETH SUÁREZ ACERO</t>
  </si>
  <si>
    <t>Secretaria de Despacho ( E )</t>
  </si>
  <si>
    <t>Revisó: Alba Nohora Díaz Galán</t>
  </si>
  <si>
    <t>Supervisión de contratos</t>
  </si>
  <si>
    <t>Contribuir al mejoramiento institucional, impartiendo capacitación de calidad a los servidores, en las tres dimensiones (ser, saber, y saber hacer).</t>
  </si>
  <si>
    <t xml:space="preserve">Grupo Interno de Recursos Humanos </t>
  </si>
  <si>
    <t>Funcionarios de la SCRD</t>
  </si>
  <si>
    <t>FORTALECIMIENTO DE LA GESTION INSTITUCIONAL</t>
  </si>
  <si>
    <t>Preparó: Gina Paola Sánchez Fajardo</t>
  </si>
  <si>
    <t>Aprobó: Yaneth Suarez Acero</t>
  </si>
  <si>
    <t>Secretario de Despacho</t>
  </si>
  <si>
    <t>25  servidores aproximadamente</t>
  </si>
  <si>
    <t xml:space="preserve">100 servidores aproximadamente </t>
  </si>
  <si>
    <t>Recordar el trámite y atención a derechos de petición y el  manejo de las plataformas Orfeo y SDQS</t>
  </si>
  <si>
    <t>Entre los meses de  febrero y noviembre</t>
  </si>
  <si>
    <t>Según programación de las entidades responsables</t>
  </si>
  <si>
    <t>Contribuir al mejoramiento institucional, mediante el fortalecimiento de competencias.</t>
  </si>
  <si>
    <t xml:space="preserve">Familiarizar al nuevo servidor con la administración pública e iniciar el proceso de asimilación de la cultura del servicio público orientada al conocimiento de la Entidad
</t>
  </si>
  <si>
    <t xml:space="preserve">Continuar promoviendo  el desarrollo personal de los servidores públicos de la Secretaría y revisar las estrategias para el cumplimiento de las metas institucionales y reconocimiento de la entidad.
</t>
  </si>
  <si>
    <t>NICOLÁS FRANCISCO MONTERO DOMÍNGUEZ</t>
  </si>
  <si>
    <t xml:space="preserve">Inducción
</t>
  </si>
  <si>
    <t xml:space="preserve">Reinducción
</t>
  </si>
  <si>
    <t xml:space="preserve">Gobierno en línea
</t>
  </si>
  <si>
    <t xml:space="preserve">Atención al Ciudadano - Gestión de Peticiones
</t>
  </si>
  <si>
    <t xml:space="preserve">Capacitación en Liderazgo
</t>
  </si>
  <si>
    <t xml:space="preserve">Capacitación de Innovación como estrategia organizacional 
</t>
  </si>
  <si>
    <t xml:space="preserve">Actualizar a los servidores los planes, proyectos y programas y las nuevas apuestas del Plan de Desarrollo  con el objetivo de alcanzar mejores resultados y mayor sentido de pertenencia por medio del programa de Reinducción
</t>
  </si>
  <si>
    <t>Fortalecer el proceso de evaluación del desempeño en evaluados y evaluadores a través de acompañamiento, asesorías y capación.</t>
  </si>
  <si>
    <t>VIGENCIA: 2021  VERSIÓN No.1</t>
  </si>
  <si>
    <t>300 participantes aproximadamente
Comunidad Institucional</t>
  </si>
  <si>
    <t>Entre marzo y julio</t>
  </si>
  <si>
    <t>Entre los meses de  Febrero y marzo</t>
  </si>
  <si>
    <t>Grupo Interno de Recursos Humanos y áreas de la SCRD.</t>
  </si>
  <si>
    <t>Entre marzo y Septiembre</t>
  </si>
  <si>
    <t>50  servidores aproximadamente</t>
  </si>
  <si>
    <t>50 servidores aproximadamente
Comunidad Institucional</t>
  </si>
  <si>
    <t>Grupo Interno de Recursos Humanos
Proveedor</t>
  </si>
  <si>
    <t>Generar cambios en tiempos de cambio, y cómo adaptarse a la nueva realidad</t>
  </si>
  <si>
    <t>Entre los meses de  abril y julio</t>
  </si>
  <si>
    <t>Ente los meses de agosto y diciembre</t>
  </si>
  <si>
    <t>Entre los meses de abril y agosto</t>
  </si>
  <si>
    <t>20  servidores aproximadamente</t>
  </si>
  <si>
    <t>Entre los meses de  abril y mayo</t>
  </si>
  <si>
    <t>Grupo Interno de Recursos Humanos 
Proveedor</t>
  </si>
  <si>
    <t>Entre los meses de marzo y abril</t>
  </si>
  <si>
    <t>Entre los meses de marzo y diciembre</t>
  </si>
  <si>
    <t>Capacitación Auditores Internos</t>
  </si>
  <si>
    <t>Adquirir y/o mejorar competencias en el idioma inglés y promocionar el bilingüismo.</t>
  </si>
  <si>
    <t>Contratación Pública</t>
  </si>
  <si>
    <t>Entre los meses de abril y octubre</t>
  </si>
  <si>
    <t xml:space="preserve">Grupo Interno de Recursos Humanos - Grupo Interno de Sistemas </t>
  </si>
  <si>
    <t>Sostenibilidad Ambiental</t>
  </si>
  <si>
    <t>Ente los meses de febrero y diciembre</t>
  </si>
  <si>
    <t xml:space="preserve">Dar a conocer los lineamientos del Plan Institucional de Gestión Ambiental - PIGA
</t>
  </si>
  <si>
    <t xml:space="preserve">
"Fortaleciendo el rol de los Gestores de Integridad"</t>
  </si>
  <si>
    <t>Versión No. 1</t>
  </si>
  <si>
    <t>Conferencia "Reinventarnos en tiempos de crisis"</t>
  </si>
  <si>
    <t xml:space="preserve">Contar con el conocimiento necesario para un mayor entendimiento de la misionalidad de la SCRD. 
Los responsables de los diferentes días, participarán en el desarrollo y ejecución del programa. </t>
  </si>
  <si>
    <t>Grupo Interno de Recursos Humanos / Oficina Asesora de Comunicaciones
Áreas de la SCRD</t>
  </si>
  <si>
    <t>Ofrecer herramientas a los Gestores de Integridad, con el fin de fortalecer competencias que apoye el cumplimiento de la misión del grupo “Liderar la sensibilización y motivación para el arraigo de la cultura ética y de servicio en las prácticas cotidianas de la administración distrital y gestionar, promover e inspirar el cambio y transmitir en su área información verídica, clara, oportuna y coherente..."</t>
  </si>
  <si>
    <t xml:space="preserve">Gestión y desarrollo del talento humano
"Evaluación del Desempeño"
</t>
  </si>
  <si>
    <t>Grupo Interno de Recursos Humanos - Grupo interno de Recursos Físicos</t>
  </si>
  <si>
    <t>Redacción y Ortografía</t>
  </si>
  <si>
    <t>Actualizar y fortalecer el conocimiento y las competencias a los Auditores Interno</t>
  </si>
  <si>
    <t>Fortalecer los conocimientos y habilidades para cumplir con cada una de las etapas de la contratación</t>
  </si>
  <si>
    <t>Desarrollar y consolidar habilidades para escribir documentos, estructurar correos, entre otros.</t>
  </si>
  <si>
    <t>"Programa "Proyectando el Bilingüismo"
Inglés
Convenios</t>
  </si>
  <si>
    <t>Grupo Interno de Recursos Humanos 
Gestión</t>
  </si>
  <si>
    <t>Entre los meses de junio y noviembre</t>
  </si>
  <si>
    <t>Revisó: Alba Nohora Díaz Galán / Bibiana Quesada Mora</t>
  </si>
  <si>
    <t>Programa 
"Lo que debes saber de…"</t>
  </si>
  <si>
    <t xml:space="preserve">
Programa 
"El libro sabio de la SCRD"
- Autoestima y Autoconfianza
-Trabajo en Equipo
-Comunicación Asertiva
-Toma de Decisiones
-Manejo apropiado del tiempo (trabajo bajo presión)
-Presentaciones Efectivas
Inteligencia Emocional
-Programación Neurolingüística
-Servicio
-Coaching
-Gestión del Cambio
</t>
  </si>
  <si>
    <t>Brindar conocimientos, habilidades y competencias a los participantes, en el contexto de la formación empresarial,  mediante la interacción de tecnologías de comunicación e información. 
Metodología: blended learning</t>
  </si>
  <si>
    <t xml:space="preserve">Impartir contenidos y buenas prácticas en tecnología, consolidando e incrementando conocimientos y comprensión del temas. </t>
  </si>
  <si>
    <t>Fortalecimiento en Tecnología
Adelantar gestiones institucionales e interinstitucionales en capacitaciones de nuevas tecnologías</t>
  </si>
  <si>
    <t>Socializado y aprobado en Comisión de Personal el 17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</si>
</sst>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164" formatCode="[$$]#,##0.00;[Red]&quot;($&quot;#,##0.00\)"/>
    <numFmt numFmtId="165" formatCode="dd/mm/yy"/>
    <numFmt numFmtId="166" formatCode="mm/yy"/>
    <numFmt numFmtId="167" formatCode="[$$]#,##0.00;[Red][$$]#,##0.00"/>
  </numFmts>
  <fonts count="25">
    <font>
      <sz val="11"/>
      <color rgb="FF000000"/>
      <name val="Arial"/>
      <family val="2"/>
      <charset val="1"/>
    </font>
    <font>
      <sz val="11"/>
      <name val="Arial"/>
      <family val="2"/>
      <charset val="1"/>
    </font>
    <font>
      <sz val="11"/>
      <name val="Arial"/>
      <family val="2"/>
    </font>
    <font>
      <b/>
      <sz val="11"/>
      <name val="Arial"/>
      <family val="2"/>
    </font>
    <font>
      <b/>
      <sz val="10"/>
      <name val="Arial"/>
      <family val="2"/>
      <charset val="1"/>
    </font>
    <font>
      <sz val="10"/>
      <name val="Arial"/>
      <family val="2"/>
      <charset val="1"/>
    </font>
    <font>
      <b/>
      <sz val="10"/>
      <name val="Arial1"/>
      <charset val="1"/>
    </font>
    <font>
      <sz val="11"/>
      <color rgb="FF000000"/>
      <name val="Arial"/>
      <family val="2"/>
    </font>
    <font>
      <b/>
      <sz val="11"/>
      <color rgb="FF000000"/>
      <name val="Arial"/>
      <family val="2"/>
    </font>
    <font>
      <sz val="11"/>
      <color theme="1"/>
      <name val="Arial"/>
      <family val="2"/>
    </font>
    <font>
      <b/>
      <sz val="10"/>
      <color rgb="FF000000"/>
      <name val="Arial"/>
      <family val="2"/>
      <charset val="1"/>
    </font>
    <font>
      <u/>
      <sz val="11"/>
      <color rgb="FF000000"/>
      <name val="Arial"/>
      <family val="2"/>
    </font>
    <font>
      <sz val="10"/>
      <color rgb="FF000000"/>
      <name val="Arial"/>
      <family val="2"/>
      <charset val="1"/>
    </font>
    <font>
      <b/>
      <sz val="10"/>
      <color rgb="FF009933"/>
      <name val="Arial1"/>
      <charset val="1"/>
    </font>
    <font>
      <b/>
      <sz val="10"/>
      <color rgb="FF009933"/>
      <name val="Arial"/>
      <family val="2"/>
      <charset val="1"/>
    </font>
    <font>
      <sz val="10"/>
      <color rgb="FF009933"/>
      <name val="Arial"/>
      <family val="2"/>
      <charset val="1"/>
    </font>
    <font>
      <b/>
      <sz val="9"/>
      <color indexed="81"/>
      <name val="Tahoma"/>
      <family val="2"/>
    </font>
    <font>
      <sz val="9"/>
      <color indexed="81"/>
      <name val="Tahoma"/>
      <family val="2"/>
    </font>
    <font>
      <b/>
      <sz val="11"/>
      <color theme="1"/>
      <name val="Arial"/>
      <family val="2"/>
    </font>
    <font>
      <u/>
      <sz val="11"/>
      <color theme="1"/>
      <name val="Arial"/>
      <family val="2"/>
    </font>
    <font>
      <b/>
      <sz val="11"/>
      <color rgb="FFFF0000"/>
      <name val="Arial"/>
      <family val="2"/>
    </font>
    <font>
      <sz val="12"/>
      <color theme="1"/>
      <name val="Arial"/>
      <family val="2"/>
    </font>
    <font>
      <b/>
      <sz val="11"/>
      <color rgb="FFFF0000"/>
      <name val="Arial"/>
      <family val="2"/>
      <charset val="1"/>
    </font>
    <font>
      <sz val="12"/>
      <name val="Arial"/>
      <family val="2"/>
    </font>
    <font>
      <sz val="11"/>
      <color rgb="FF000000"/>
      <name val="Arial"/>
      <family val="2"/>
      <charset val="1"/>
    </font>
  </fonts>
  <fills count="7">
    <fill>
      <patternFill patternType="none"/>
    </fill>
    <fill>
      <patternFill patternType="gray125"/>
    </fill>
    <fill>
      <patternFill patternType="solid">
        <fgColor rgb="FFFFFFFF"/>
        <bgColor rgb="FFFFFFCC"/>
      </patternFill>
    </fill>
    <fill>
      <patternFill patternType="solid">
        <fgColor theme="0"/>
        <bgColor rgb="FFFFFF00"/>
      </patternFill>
    </fill>
    <fill>
      <patternFill patternType="solid">
        <fgColor theme="0"/>
        <bgColor indexed="64"/>
      </patternFill>
    </fill>
    <fill>
      <patternFill patternType="solid">
        <fgColor theme="0"/>
        <bgColor rgb="FFFFFFCC"/>
      </patternFill>
    </fill>
    <fill>
      <patternFill patternType="solid">
        <fgColor rgb="FFFFFFFF"/>
        <b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top/>
      <bottom style="thin">
        <color indexed="64"/>
      </bottom>
      <diagonal/>
    </border>
    <border>
      <left/>
      <right/>
      <top style="hair">
        <color auto="1"/>
      </top>
      <bottom/>
      <diagonal/>
    </border>
  </borders>
  <cellStyleXfs count="3">
    <xf numFmtId="0" fontId="0" fillId="0" borderId="0"/>
    <xf numFmtId="0" fontId="1" fillId="0" borderId="0"/>
    <xf numFmtId="42" fontId="24" fillId="0" borderId="0" applyFont="0" applyFill="0" applyBorder="0" applyAlignment="0" applyProtection="0"/>
  </cellStyleXfs>
  <cellXfs count="177">
    <xf numFmtId="0" fontId="0" fillId="0" borderId="0" xfId="0"/>
    <xf numFmtId="0" fontId="1" fillId="2" borderId="0" xfId="0" applyFont="1" applyFill="1"/>
    <xf numFmtId="0" fontId="1" fillId="0" borderId="0" xfId="0" applyFont="1"/>
    <xf numFmtId="0" fontId="2" fillId="2" borderId="1" xfId="0" applyFont="1" applyFill="1" applyBorder="1"/>
    <xf numFmtId="0" fontId="2" fillId="2" borderId="1"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vertical="center" wrapText="1"/>
    </xf>
    <xf numFmtId="0" fontId="2" fillId="2" borderId="1" xfId="0" applyFont="1" applyFill="1" applyBorder="1" applyAlignment="1">
      <alignment horizontal="center" wrapText="1"/>
    </xf>
    <xf numFmtId="167" fontId="1" fillId="2" borderId="0" xfId="0" applyNumberFormat="1" applyFont="1" applyFill="1"/>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5" fillId="2"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0" fontId="4" fillId="2" borderId="0" xfId="0" applyFont="1" applyFill="1" applyAlignment="1">
      <alignment vertical="center"/>
    </xf>
    <xf numFmtId="0" fontId="1" fillId="0" borderId="0" xfId="0" applyFont="1" applyAlignment="1">
      <alignment vertical="center" wrapText="1"/>
    </xf>
    <xf numFmtId="0" fontId="0" fillId="2" borderId="0" xfId="0" applyFill="1"/>
    <xf numFmtId="0" fontId="7" fillId="2" borderId="1" xfId="0" applyFont="1" applyFill="1" applyBorder="1"/>
    <xf numFmtId="0" fontId="7" fillId="2" borderId="1" xfId="0" applyFont="1" applyFill="1" applyBorder="1" applyAlignment="1">
      <alignment horizontal="center"/>
    </xf>
    <xf numFmtId="0" fontId="7" fillId="2" borderId="1" xfId="0" applyFont="1" applyFill="1" applyBorder="1" applyAlignment="1">
      <alignment horizontal="left" wrapText="1"/>
    </xf>
    <xf numFmtId="0" fontId="7" fillId="2" borderId="1" xfId="0" applyFont="1" applyFill="1" applyBorder="1" applyAlignment="1">
      <alignment horizontal="left"/>
    </xf>
    <xf numFmtId="0" fontId="7" fillId="2" borderId="1" xfId="0" applyFont="1" applyFill="1" applyBorder="1" applyAlignment="1">
      <alignment horizontal="left"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vertical="center"/>
    </xf>
    <xf numFmtId="0" fontId="8"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0" fillId="2" borderId="0" xfId="0" applyFont="1" applyFill="1"/>
    <xf numFmtId="0" fontId="7" fillId="2" borderId="5" xfId="0" applyFont="1" applyFill="1" applyBorder="1" applyAlignment="1">
      <alignment horizontal="justify" vertical="center" wrapText="1"/>
    </xf>
    <xf numFmtId="0" fontId="7" fillId="0" borderId="5" xfId="0" applyFont="1" applyBorder="1" applyAlignment="1">
      <alignment horizontal="center" vertical="center" wrapText="1"/>
    </xf>
    <xf numFmtId="164" fontId="7"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0" applyFont="1" applyFill="1" applyBorder="1" applyAlignment="1">
      <alignment horizontal="justify" vertical="center" wrapText="1"/>
    </xf>
    <xf numFmtId="0" fontId="8" fillId="2" borderId="1" xfId="1" applyFont="1" applyFill="1" applyBorder="1" applyAlignment="1">
      <alignment horizontal="center" vertical="center" wrapText="1"/>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164" fontId="7" fillId="0" borderId="0" xfId="0" applyNumberFormat="1" applyFont="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center"/>
    </xf>
    <xf numFmtId="0" fontId="7" fillId="0" borderId="0" xfId="0" applyFont="1"/>
    <xf numFmtId="0" fontId="11" fillId="0" borderId="0" xfId="0" applyFont="1" applyAlignment="1">
      <alignment horizontal="left" vertical="center"/>
    </xf>
    <xf numFmtId="0" fontId="7" fillId="0" borderId="0" xfId="0" applyFont="1" applyAlignment="1">
      <alignment horizontal="left" vertical="center" wrapText="1"/>
    </xf>
    <xf numFmtId="164" fontId="8" fillId="0" borderId="0" xfId="0" applyNumberFormat="1" applyFont="1" applyAlignment="1">
      <alignment horizontal="center" vertical="top" wrapText="1"/>
    </xf>
    <xf numFmtId="167" fontId="8" fillId="0" borderId="0" xfId="0" applyNumberFormat="1" applyFont="1" applyAlignment="1">
      <alignment horizontal="center" vertical="center"/>
    </xf>
    <xf numFmtId="166" fontId="7" fillId="2" borderId="0" xfId="0" applyNumberFormat="1" applyFont="1" applyFill="1" applyAlignment="1">
      <alignment horizontal="left" vertical="top"/>
    </xf>
    <xf numFmtId="0" fontId="7" fillId="2" borderId="0" xfId="0" applyFont="1" applyFill="1" applyAlignment="1">
      <alignment horizontal="left" vertical="top"/>
    </xf>
    <xf numFmtId="0" fontId="7" fillId="0" borderId="0" xfId="0" applyFont="1" applyAlignment="1">
      <alignment horizontal="left" wrapText="1"/>
    </xf>
    <xf numFmtId="0" fontId="11" fillId="0" borderId="0" xfId="0" applyFont="1" applyAlignment="1">
      <alignment horizontal="left" vertical="top"/>
    </xf>
    <xf numFmtId="164" fontId="8" fillId="0" borderId="0" xfId="0" applyNumberFormat="1" applyFont="1" applyAlignment="1">
      <alignment horizontal="left" vertical="top" wrapText="1"/>
    </xf>
    <xf numFmtId="164" fontId="8" fillId="0" borderId="0" xfId="0" applyNumberFormat="1" applyFont="1" applyAlignment="1">
      <alignment horizontal="left" vertical="top"/>
    </xf>
    <xf numFmtId="0" fontId="0" fillId="2" borderId="0" xfId="0" applyFill="1" applyAlignment="1">
      <alignment horizontal="left" vertical="top"/>
    </xf>
    <xf numFmtId="0" fontId="0" fillId="0" borderId="0" xfId="0" applyAlignment="1">
      <alignment horizontal="left" vertical="top"/>
    </xf>
    <xf numFmtId="0" fontId="8" fillId="0" borderId="0" xfId="0" applyFont="1" applyAlignment="1">
      <alignment horizontal="center" vertical="center"/>
    </xf>
    <xf numFmtId="0" fontId="7" fillId="2" borderId="0" xfId="0" applyFont="1" applyFill="1" applyAlignment="1">
      <alignment horizontal="left" wrapText="1"/>
    </xf>
    <xf numFmtId="0" fontId="7" fillId="2" borderId="0" xfId="0" applyFont="1" applyFill="1" applyAlignment="1">
      <alignment horizontal="left" vertical="center" wrapText="1"/>
    </xf>
    <xf numFmtId="164" fontId="8" fillId="2" borderId="0" xfId="0" applyNumberFormat="1" applyFont="1" applyFill="1" applyAlignment="1">
      <alignment horizontal="center" vertical="top" wrapText="1"/>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7" fillId="2" borderId="0" xfId="0" applyFont="1" applyFill="1" applyAlignment="1">
      <alignment horizontal="center" vertical="top"/>
    </xf>
    <xf numFmtId="0" fontId="8" fillId="2" borderId="0" xfId="0" applyFont="1" applyFill="1" applyAlignment="1">
      <alignment horizontal="left" vertical="center"/>
    </xf>
    <xf numFmtId="0" fontId="7" fillId="2" borderId="0" xfId="0" applyFont="1" applyFill="1" applyAlignment="1">
      <alignment horizontal="left"/>
    </xf>
    <xf numFmtId="0" fontId="7" fillId="2" borderId="0" xfId="0" applyFont="1" applyFill="1"/>
    <xf numFmtId="0" fontId="7" fillId="2" borderId="0" xfId="0" applyFont="1" applyFill="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12" fillId="2"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164" fontId="12" fillId="2" borderId="0" xfId="0" applyNumberFormat="1" applyFont="1" applyFill="1" applyAlignment="1">
      <alignment horizontal="center" vertical="center" wrapText="1"/>
    </xf>
    <xf numFmtId="0" fontId="14" fillId="2" borderId="0" xfId="0" applyFont="1" applyFill="1" applyAlignment="1">
      <alignment vertical="center"/>
    </xf>
    <xf numFmtId="0" fontId="15" fillId="2" borderId="0" xfId="0" applyFont="1" applyFill="1" applyAlignment="1">
      <alignment vertical="center"/>
    </xf>
    <xf numFmtId="0" fontId="0" fillId="0" borderId="0" xfId="0"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8" fillId="5" borderId="1" xfId="0" applyFont="1" applyFill="1" applyBorder="1" applyAlignment="1">
      <alignment horizontal="left" vertical="center"/>
    </xf>
    <xf numFmtId="0" fontId="9"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9" fillId="5" borderId="1" xfId="0" applyFont="1" applyFill="1" applyBorder="1" applyAlignment="1">
      <alignment horizontal="justify" vertical="center" wrapText="1"/>
    </xf>
    <xf numFmtId="0" fontId="9" fillId="5" borderId="1" xfId="1" applyFont="1" applyFill="1" applyBorder="1" applyAlignment="1">
      <alignment horizontal="center" vertical="center" wrapText="1"/>
    </xf>
    <xf numFmtId="0" fontId="9" fillId="4" borderId="0" xfId="0" applyFont="1" applyFill="1" applyBorder="1" applyAlignment="1">
      <alignment horizontal="left" wrapText="1"/>
    </xf>
    <xf numFmtId="0" fontId="9" fillId="4" borderId="0" xfId="0" applyFont="1" applyFill="1" applyBorder="1" applyAlignment="1">
      <alignment horizontal="justify" vertical="center" wrapText="1"/>
    </xf>
    <xf numFmtId="0" fontId="9" fillId="4" borderId="0" xfId="0" applyFont="1" applyFill="1" applyBorder="1" applyAlignment="1">
      <alignment horizontal="center" vertical="center" wrapText="1"/>
    </xf>
    <xf numFmtId="164" fontId="9" fillId="4" borderId="0" xfId="0" applyNumberFormat="1" applyFont="1" applyFill="1" applyBorder="1" applyAlignment="1">
      <alignment horizontal="center" vertical="center" wrapText="1"/>
    </xf>
    <xf numFmtId="166" fontId="9" fillId="5" borderId="0" xfId="0" applyNumberFormat="1" applyFont="1" applyFill="1" applyAlignment="1">
      <alignment horizontal="left" vertical="top"/>
    </xf>
    <xf numFmtId="0" fontId="9" fillId="5" borderId="0" xfId="0" applyFont="1" applyFill="1" applyAlignment="1">
      <alignment horizontal="center" vertical="center"/>
    </xf>
    <xf numFmtId="0" fontId="9" fillId="4" borderId="0" xfId="0" applyFont="1" applyFill="1" applyAlignment="1">
      <alignment horizontal="left" wrapText="1"/>
    </xf>
    <xf numFmtId="0" fontId="19" fillId="4" borderId="8" xfId="0" applyFont="1" applyFill="1" applyBorder="1" applyAlignment="1">
      <alignment horizontal="left" vertical="center"/>
    </xf>
    <xf numFmtId="0" fontId="9" fillId="4" borderId="0" xfId="0" applyFont="1" applyFill="1" applyAlignment="1">
      <alignment horizontal="left" vertical="center" wrapText="1"/>
    </xf>
    <xf numFmtId="164" fontId="18" fillId="4" borderId="0" xfId="0" applyNumberFormat="1" applyFont="1" applyFill="1" applyAlignment="1">
      <alignment horizontal="center" vertical="top" wrapText="1"/>
    </xf>
    <xf numFmtId="167" fontId="18" fillId="4" borderId="0" xfId="0" applyNumberFormat="1" applyFont="1" applyFill="1" applyAlignment="1">
      <alignment horizontal="center" vertical="center"/>
    </xf>
    <xf numFmtId="0" fontId="9" fillId="5" borderId="0" xfId="0" applyFont="1" applyFill="1" applyAlignment="1">
      <alignment horizontal="left" wrapText="1"/>
    </xf>
    <xf numFmtId="0" fontId="9" fillId="5" borderId="0" xfId="0" applyFont="1" applyFill="1" applyAlignment="1">
      <alignment horizontal="left" vertical="center" wrapText="1"/>
    </xf>
    <xf numFmtId="164" fontId="18" fillId="5" borderId="0" xfId="0" applyNumberFormat="1" applyFont="1" applyFill="1" applyAlignment="1">
      <alignment horizontal="center" vertical="top" wrapText="1"/>
    </xf>
    <xf numFmtId="0" fontId="18" fillId="5" borderId="0" xfId="0" applyFont="1" applyFill="1" applyAlignment="1">
      <alignment horizontal="center" vertical="center"/>
    </xf>
    <xf numFmtId="0" fontId="9" fillId="5" borderId="0" xfId="0" applyFont="1" applyFill="1" applyBorder="1" applyAlignment="1">
      <alignment horizontal="left" vertical="top"/>
    </xf>
    <xf numFmtId="0" fontId="18" fillId="5" borderId="0" xfId="0" applyFont="1" applyFill="1" applyBorder="1" applyAlignment="1">
      <alignment horizontal="center" vertical="center"/>
    </xf>
    <xf numFmtId="0" fontId="18" fillId="5" borderId="0" xfId="0" applyFont="1" applyFill="1" applyAlignment="1">
      <alignment horizontal="left" vertical="center" wrapText="1"/>
    </xf>
    <xf numFmtId="0" fontId="18" fillId="5" borderId="0" xfId="0" applyFont="1" applyFill="1" applyBorder="1" applyAlignment="1">
      <alignment horizontal="left" vertical="center"/>
    </xf>
    <xf numFmtId="0" fontId="9" fillId="5" borderId="0" xfId="0" applyFont="1" applyFill="1" applyAlignment="1">
      <alignment horizontal="center" vertical="top"/>
    </xf>
    <xf numFmtId="0" fontId="9" fillId="5" borderId="0" xfId="0" applyFont="1" applyFill="1" applyBorder="1" applyAlignment="1">
      <alignment vertical="top"/>
    </xf>
    <xf numFmtId="0" fontId="9" fillId="5" borderId="0" xfId="0" applyFont="1" applyFill="1" applyAlignment="1">
      <alignment horizontal="left"/>
    </xf>
    <xf numFmtId="0" fontId="18" fillId="5" borderId="0" xfId="0" applyFont="1" applyFill="1" applyAlignment="1">
      <alignment horizontal="left" vertical="center"/>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9" fillId="5" borderId="0" xfId="0" applyFont="1" applyFill="1" applyAlignment="1">
      <alignment horizontal="center" vertical="center" wrapText="1"/>
    </xf>
    <xf numFmtId="164" fontId="9" fillId="5" borderId="0" xfId="0" applyNumberFormat="1" applyFont="1" applyFill="1" applyAlignment="1">
      <alignment horizontal="center" vertical="top" wrapText="1"/>
    </xf>
    <xf numFmtId="0" fontId="18" fillId="5" borderId="0" xfId="0" applyFont="1" applyFill="1" applyAlignment="1">
      <alignment horizontal="center" vertical="top"/>
    </xf>
    <xf numFmtId="0" fontId="22" fillId="5" borderId="0" xfId="0" applyFont="1" applyFill="1" applyBorder="1" applyAlignment="1">
      <alignment horizontal="center" vertical="top" wrapText="1"/>
    </xf>
    <xf numFmtId="0" fontId="20" fillId="5" borderId="0" xfId="0" applyFont="1" applyFill="1" applyAlignment="1">
      <alignment horizontal="center" vertical="center"/>
    </xf>
    <xf numFmtId="0" fontId="21" fillId="2" borderId="1" xfId="0" applyFont="1" applyFill="1" applyBorder="1" applyAlignment="1">
      <alignment vertical="center" wrapText="1"/>
    </xf>
    <xf numFmtId="0" fontId="23" fillId="2"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1" xfId="0" applyFont="1" applyFill="1" applyBorder="1" applyAlignment="1">
      <alignment horizontal="center" vertical="center" wrapText="1"/>
    </xf>
    <xf numFmtId="42" fontId="9" fillId="5" borderId="1" xfId="2" applyFont="1" applyFill="1" applyBorder="1" applyAlignment="1">
      <alignment horizontal="center" vertical="center" wrapText="1"/>
    </xf>
    <xf numFmtId="0" fontId="18" fillId="5" borderId="5" xfId="0" applyFont="1" applyFill="1" applyBorder="1" applyAlignment="1">
      <alignment horizontal="justify" vertical="center" wrapText="1"/>
    </xf>
    <xf numFmtId="42" fontId="18" fillId="5" borderId="1" xfId="2" applyFont="1" applyFill="1" applyBorder="1" applyAlignment="1">
      <alignment horizontal="right" vertical="center" wrapText="1"/>
    </xf>
    <xf numFmtId="0" fontId="18" fillId="5" borderId="1" xfId="0" applyFont="1" applyFill="1" applyBorder="1" applyAlignment="1">
      <alignment horizontal="justify" vertical="center" wrapText="1"/>
    </xf>
    <xf numFmtId="0" fontId="18" fillId="5" borderId="1" xfId="1" applyFont="1" applyFill="1" applyBorder="1" applyAlignment="1">
      <alignment horizontal="center" vertical="center" wrapText="1"/>
    </xf>
    <xf numFmtId="42" fontId="18" fillId="5" borderId="1" xfId="2"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left" vertical="center"/>
    </xf>
    <xf numFmtId="0" fontId="7" fillId="2" borderId="1" xfId="0" applyFont="1" applyFill="1" applyBorder="1" applyAlignment="1">
      <alignment horizontal="left"/>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6" xfId="0" applyFont="1" applyFill="1" applyBorder="1" applyAlignment="1">
      <alignment horizontal="center" vertical="top" wrapText="1"/>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164" fontId="7" fillId="2"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9" fillId="6" borderId="0" xfId="0" applyFont="1" applyFill="1" applyBorder="1" applyAlignment="1">
      <alignment horizontal="left" vertical="center" wrapText="1"/>
    </xf>
    <xf numFmtId="0" fontId="9" fillId="0" borderId="0" xfId="0" applyFont="1" applyBorder="1"/>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left" vertical="center"/>
    </xf>
    <xf numFmtId="0" fontId="2" fillId="2" borderId="1" xfId="0" applyFont="1" applyFill="1" applyBorder="1" applyAlignment="1">
      <alignment horizontal="left"/>
    </xf>
    <xf numFmtId="0" fontId="9" fillId="5" borderId="1" xfId="0" applyFont="1" applyFill="1" applyBorder="1" applyAlignment="1">
      <alignment horizontal="center" vertical="center" wrapText="1"/>
    </xf>
    <xf numFmtId="0" fontId="18" fillId="5" borderId="0"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8" fillId="5" borderId="6" xfId="0" applyFont="1" applyFill="1" applyBorder="1" applyAlignment="1">
      <alignment horizontal="center" vertical="top" wrapText="1"/>
    </xf>
    <xf numFmtId="0" fontId="18" fillId="5" borderId="5" xfId="0" applyFont="1" applyFill="1" applyBorder="1" applyAlignment="1">
      <alignment horizontal="center" vertical="center" wrapText="1"/>
    </xf>
  </cellXfs>
  <cellStyles count="3">
    <cellStyle name="Moneda [0]" xfId="2" builtinId="7"/>
    <cellStyle name="Normal" xfId="0" builtinId="0"/>
    <cellStyle name="Texto explicativo" xfId="1" builtinId="53" customBuiltin="1"/>
  </cellStyles>
  <dxfs count="0"/>
  <tableStyles count="0" defaultTableStyle="TableStyleMedium2" defaultPivotStyle="PivotStyleLight16"/>
  <colors>
    <indexedColors>
      <rgbColor rgb="FF000000"/>
      <rgbColor rgb="FFFFFFFF"/>
      <rgbColor rgb="FFFF3333"/>
      <rgbColor rgb="FF00FF00"/>
      <rgbColor rgb="FF0000FF"/>
      <rgbColor rgb="FFFFFF00"/>
      <rgbColor rgb="FFFF00FF"/>
      <rgbColor rgb="FF00FFFF"/>
      <rgbColor rgb="FF800000"/>
      <rgbColor rgb="FF009933"/>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61"/>
  <sheetViews>
    <sheetView view="pageBreakPreview" topLeftCell="A29" zoomScale="75" zoomScaleNormal="75" zoomScaleSheetLayoutView="75" workbookViewId="0">
      <selection activeCell="D37" sqref="D37"/>
    </sheetView>
  </sheetViews>
  <sheetFormatPr baseColWidth="10" defaultColWidth="9" defaultRowHeight="14.25"/>
  <cols>
    <col min="1" max="1" width="20" customWidth="1"/>
    <col min="2" max="2" width="33.625" customWidth="1"/>
    <col min="3" max="3" width="30" customWidth="1"/>
    <col min="4" max="4" width="43.875" customWidth="1"/>
    <col min="5" max="5" width="40.5" customWidth="1"/>
    <col min="6" max="6" width="28" style="91" customWidth="1"/>
    <col min="7" max="7" width="16.125" customWidth="1"/>
    <col min="8" max="8" width="19.125" customWidth="1"/>
  </cols>
  <sheetData>
    <row r="3" spans="1:10" ht="12.75" customHeight="1">
      <c r="A3" s="146" t="s">
        <v>62</v>
      </c>
      <c r="B3" s="146"/>
      <c r="C3" s="147" t="s">
        <v>0</v>
      </c>
      <c r="D3" s="148"/>
      <c r="E3" s="148"/>
      <c r="F3" s="148"/>
      <c r="G3" s="148"/>
      <c r="H3" s="148"/>
      <c r="I3" s="20"/>
      <c r="J3" s="20"/>
    </row>
    <row r="4" spans="1:10" ht="16.5" customHeight="1">
      <c r="A4" s="146"/>
      <c r="B4" s="146"/>
      <c r="C4" s="147"/>
      <c r="D4" s="147"/>
      <c r="E4" s="147"/>
      <c r="F4" s="148"/>
      <c r="G4" s="148"/>
      <c r="H4" s="148"/>
      <c r="I4" s="20"/>
      <c r="J4" s="20"/>
    </row>
    <row r="5" spans="1:10" ht="16.5" customHeight="1">
      <c r="A5" s="146"/>
      <c r="B5" s="146"/>
      <c r="C5" s="147" t="s">
        <v>1</v>
      </c>
      <c r="D5" s="148"/>
      <c r="E5" s="149" t="s">
        <v>2</v>
      </c>
      <c r="F5" s="149"/>
      <c r="G5" s="149"/>
      <c r="H5" s="149"/>
      <c r="I5" s="20"/>
      <c r="J5" s="20"/>
    </row>
    <row r="6" spans="1:10" ht="4.5" customHeight="1">
      <c r="A6" s="146"/>
      <c r="B6" s="146"/>
      <c r="C6" s="147"/>
      <c r="D6" s="147"/>
      <c r="E6" s="147"/>
      <c r="F6" s="149"/>
      <c r="G6" s="149"/>
      <c r="H6" s="149"/>
      <c r="I6" s="20"/>
      <c r="J6" s="20"/>
    </row>
    <row r="7" spans="1:10" ht="16.5" customHeight="1">
      <c r="A7" s="146"/>
      <c r="B7" s="146"/>
      <c r="C7" s="147" t="s">
        <v>3</v>
      </c>
      <c r="D7" s="148"/>
      <c r="E7" s="150" t="s">
        <v>4</v>
      </c>
      <c r="F7" s="150"/>
      <c r="G7" s="150"/>
      <c r="H7" s="150"/>
      <c r="I7" s="20"/>
      <c r="J7" s="20"/>
    </row>
    <row r="8" spans="1:10" ht="7.5" customHeight="1">
      <c r="A8" s="146"/>
      <c r="B8" s="146"/>
      <c r="C8" s="147"/>
      <c r="D8" s="147"/>
      <c r="E8" s="147"/>
      <c r="F8" s="150"/>
      <c r="G8" s="150"/>
      <c r="H8" s="150"/>
      <c r="I8" s="20"/>
      <c r="J8" s="20"/>
    </row>
    <row r="9" spans="1:10" ht="18" customHeight="1">
      <c r="A9" s="21"/>
      <c r="B9" s="22" t="s">
        <v>63</v>
      </c>
      <c r="C9" s="23"/>
      <c r="D9" s="24"/>
      <c r="E9" s="24"/>
      <c r="F9" s="25"/>
      <c r="G9" s="26"/>
      <c r="H9" s="22"/>
      <c r="I9" s="20"/>
      <c r="J9" s="20"/>
    </row>
    <row r="10" spans="1:10" ht="18.75" hidden="1" customHeight="1">
      <c r="A10" s="21"/>
      <c r="B10" s="21"/>
      <c r="C10" s="23"/>
      <c r="D10" s="24"/>
      <c r="E10" s="24"/>
      <c r="F10" s="25"/>
      <c r="G10" s="26"/>
      <c r="H10" s="22"/>
      <c r="I10" s="20"/>
      <c r="J10" s="20"/>
    </row>
    <row r="11" spans="1:10" ht="16.5" hidden="1" customHeight="1">
      <c r="A11" s="21"/>
      <c r="B11" s="21"/>
      <c r="C11" s="23"/>
      <c r="D11" s="24"/>
      <c r="E11" s="24"/>
      <c r="F11" s="25"/>
      <c r="G11" s="26"/>
      <c r="H11" s="22"/>
      <c r="I11" s="20"/>
      <c r="J11" s="20"/>
    </row>
    <row r="12" spans="1:10" ht="16.5" customHeight="1">
      <c r="A12" s="27"/>
      <c r="B12" s="27" t="s">
        <v>5</v>
      </c>
      <c r="C12" s="25"/>
      <c r="D12" s="28" t="s">
        <v>6</v>
      </c>
      <c r="E12" s="29"/>
      <c r="F12" s="30" t="s">
        <v>7</v>
      </c>
      <c r="G12" s="31"/>
      <c r="H12" s="27"/>
      <c r="I12" s="20"/>
      <c r="J12" s="20"/>
    </row>
    <row r="13" spans="1:10" ht="16.5" customHeight="1">
      <c r="A13" s="32" t="s">
        <v>8</v>
      </c>
      <c r="B13" s="32" t="s">
        <v>9</v>
      </c>
      <c r="C13" s="33" t="s">
        <v>10</v>
      </c>
      <c r="D13" s="32" t="s">
        <v>11</v>
      </c>
      <c r="E13" s="32" t="s">
        <v>12</v>
      </c>
      <c r="F13" s="33" t="s">
        <v>13</v>
      </c>
      <c r="G13" s="33" t="s">
        <v>14</v>
      </c>
      <c r="H13" s="32" t="s">
        <v>15</v>
      </c>
      <c r="I13" s="20"/>
      <c r="J13" s="20"/>
    </row>
    <row r="14" spans="1:10" ht="99" customHeight="1">
      <c r="A14" s="146" t="s">
        <v>16</v>
      </c>
      <c r="B14" s="31" t="s">
        <v>17</v>
      </c>
      <c r="C14" s="31" t="s">
        <v>18</v>
      </c>
      <c r="D14" s="146" t="s">
        <v>64</v>
      </c>
      <c r="E14" s="31" t="s">
        <v>19</v>
      </c>
      <c r="F14" s="146" t="s">
        <v>20</v>
      </c>
      <c r="G14" s="31" t="s">
        <v>21</v>
      </c>
      <c r="H14" s="34">
        <v>0</v>
      </c>
      <c r="I14" s="20"/>
      <c r="J14" s="20"/>
    </row>
    <row r="15" spans="1:10" ht="107.25" customHeight="1">
      <c r="A15" s="146"/>
      <c r="B15" s="31" t="s">
        <v>22</v>
      </c>
      <c r="C15" s="35" t="s">
        <v>23</v>
      </c>
      <c r="D15" s="146"/>
      <c r="E15" s="31" t="s">
        <v>42</v>
      </c>
      <c r="F15" s="146"/>
      <c r="G15" s="31" t="s">
        <v>24</v>
      </c>
      <c r="H15" s="34">
        <v>0</v>
      </c>
      <c r="I15" s="20"/>
      <c r="J15" s="20"/>
    </row>
    <row r="16" spans="1:10" ht="46.5" customHeight="1">
      <c r="A16" s="151" t="s">
        <v>25</v>
      </c>
      <c r="B16" s="152" t="s">
        <v>26</v>
      </c>
      <c r="C16" s="36" t="s">
        <v>65</v>
      </c>
      <c r="D16" s="153" t="s">
        <v>27</v>
      </c>
      <c r="E16" s="151" t="s">
        <v>66</v>
      </c>
      <c r="F16" s="37" t="s">
        <v>67</v>
      </c>
      <c r="G16" s="151" t="s">
        <v>24</v>
      </c>
      <c r="H16" s="157">
        <v>0</v>
      </c>
      <c r="I16" s="20"/>
      <c r="J16" s="20"/>
    </row>
    <row r="17" spans="1:10" ht="24" customHeight="1">
      <c r="A17" s="151"/>
      <c r="B17" s="152"/>
      <c r="C17" s="38" t="s">
        <v>68</v>
      </c>
      <c r="D17" s="153"/>
      <c r="E17" s="151"/>
      <c r="F17" s="37" t="s">
        <v>69</v>
      </c>
      <c r="G17" s="151"/>
      <c r="H17" s="157"/>
      <c r="I17" s="20"/>
      <c r="J17" s="20"/>
    </row>
    <row r="18" spans="1:10" ht="28.5" hidden="1">
      <c r="A18" s="151"/>
      <c r="B18" s="152"/>
      <c r="C18" s="38" t="s">
        <v>70</v>
      </c>
      <c r="D18" s="153"/>
      <c r="E18" s="151"/>
      <c r="F18" s="37" t="s">
        <v>71</v>
      </c>
      <c r="G18" s="151"/>
      <c r="H18" s="157"/>
      <c r="I18" s="20"/>
      <c r="J18" s="20"/>
    </row>
    <row r="19" spans="1:10" ht="36.75" customHeight="1">
      <c r="A19" s="151"/>
      <c r="B19" s="152"/>
      <c r="C19" s="38" t="s">
        <v>72</v>
      </c>
      <c r="D19" s="153"/>
      <c r="E19" s="151"/>
      <c r="F19" s="37" t="s">
        <v>73</v>
      </c>
      <c r="G19" s="151"/>
      <c r="H19" s="157"/>
      <c r="I19" s="20"/>
      <c r="J19" s="20"/>
    </row>
    <row r="20" spans="1:10" ht="28.5" customHeight="1">
      <c r="A20" s="151"/>
      <c r="B20" s="152"/>
      <c r="C20" s="38" t="s">
        <v>74</v>
      </c>
      <c r="D20" s="153"/>
      <c r="E20" s="151"/>
      <c r="F20" s="158" t="s">
        <v>75</v>
      </c>
      <c r="G20" s="151"/>
      <c r="H20" s="157"/>
      <c r="I20" s="20"/>
      <c r="J20" s="20"/>
    </row>
    <row r="21" spans="1:10" ht="28.5">
      <c r="A21" s="151"/>
      <c r="B21" s="152"/>
      <c r="C21" s="38" t="s">
        <v>76</v>
      </c>
      <c r="D21" s="153"/>
      <c r="E21" s="151"/>
      <c r="F21" s="158"/>
      <c r="G21" s="151"/>
      <c r="H21" s="157"/>
      <c r="I21" s="20"/>
      <c r="J21" s="20"/>
    </row>
    <row r="22" spans="1:10" ht="22.5" customHeight="1">
      <c r="A22" s="151"/>
      <c r="B22" s="152"/>
      <c r="C22" s="38" t="s">
        <v>77</v>
      </c>
      <c r="D22" s="153"/>
      <c r="E22" s="151"/>
      <c r="F22" s="37" t="s">
        <v>78</v>
      </c>
      <c r="G22" s="151"/>
      <c r="H22" s="157"/>
      <c r="I22" s="20"/>
      <c r="J22" s="20"/>
    </row>
    <row r="23" spans="1:10" ht="28.5">
      <c r="A23" s="151"/>
      <c r="B23" s="152"/>
      <c r="C23" s="38" t="s">
        <v>79</v>
      </c>
      <c r="D23" s="153"/>
      <c r="E23" s="151"/>
      <c r="F23" s="37" t="s">
        <v>28</v>
      </c>
      <c r="G23" s="151"/>
      <c r="H23" s="157"/>
      <c r="I23" s="20"/>
      <c r="J23" s="20"/>
    </row>
    <row r="24" spans="1:10" hidden="1">
      <c r="A24" s="151"/>
      <c r="B24" s="152"/>
      <c r="C24" s="38" t="s">
        <v>80</v>
      </c>
      <c r="D24" s="153"/>
      <c r="E24" s="151"/>
      <c r="F24" s="37" t="s">
        <v>81</v>
      </c>
      <c r="G24" s="151"/>
      <c r="H24" s="157"/>
      <c r="I24" s="20"/>
      <c r="J24" s="20"/>
    </row>
    <row r="25" spans="1:10" ht="23.25" customHeight="1">
      <c r="A25" s="151"/>
      <c r="B25" s="152"/>
      <c r="C25" s="38" t="s">
        <v>82</v>
      </c>
      <c r="D25" s="153"/>
      <c r="E25" s="151"/>
      <c r="F25" s="37" t="s">
        <v>83</v>
      </c>
      <c r="G25" s="151"/>
      <c r="H25" s="157"/>
      <c r="I25" s="20"/>
      <c r="J25" s="20"/>
    </row>
    <row r="26" spans="1:10" ht="28.5">
      <c r="A26" s="151"/>
      <c r="B26" s="152"/>
      <c r="C26" s="38" t="s">
        <v>84</v>
      </c>
      <c r="D26" s="153"/>
      <c r="E26" s="151"/>
      <c r="F26" s="39" t="s">
        <v>85</v>
      </c>
      <c r="G26" s="151"/>
      <c r="H26" s="157"/>
      <c r="I26" s="20"/>
      <c r="J26" s="20"/>
    </row>
    <row r="27" spans="1:10" ht="76.5" customHeight="1">
      <c r="A27" s="151"/>
      <c r="B27" s="159" t="s">
        <v>86</v>
      </c>
      <c r="C27" s="40" t="s">
        <v>87</v>
      </c>
      <c r="D27" s="41" t="s">
        <v>88</v>
      </c>
      <c r="E27" s="31" t="s">
        <v>89</v>
      </c>
      <c r="F27" s="31" t="s">
        <v>90</v>
      </c>
      <c r="G27" s="31" t="s">
        <v>30</v>
      </c>
      <c r="H27" s="34">
        <v>0</v>
      </c>
      <c r="I27" s="42"/>
      <c r="J27" s="20"/>
    </row>
    <row r="28" spans="1:10" ht="76.5" customHeight="1">
      <c r="A28" s="151"/>
      <c r="B28" s="159"/>
      <c r="C28" s="40" t="s">
        <v>91</v>
      </c>
      <c r="D28" s="43" t="s">
        <v>92</v>
      </c>
      <c r="E28" s="40" t="s">
        <v>89</v>
      </c>
      <c r="F28" s="44" t="s">
        <v>31</v>
      </c>
      <c r="G28" s="40" t="s">
        <v>93</v>
      </c>
      <c r="H28" s="45">
        <v>0</v>
      </c>
      <c r="I28" s="42"/>
      <c r="J28" s="20"/>
    </row>
    <row r="29" spans="1:10" ht="72.75" customHeight="1">
      <c r="A29" s="151"/>
      <c r="B29" s="159"/>
      <c r="C29" s="31" t="s">
        <v>134</v>
      </c>
      <c r="D29" s="41" t="s">
        <v>94</v>
      </c>
      <c r="E29" s="31" t="s">
        <v>89</v>
      </c>
      <c r="F29" s="37" t="s">
        <v>31</v>
      </c>
      <c r="G29" s="31" t="s">
        <v>93</v>
      </c>
      <c r="H29" s="34">
        <v>0</v>
      </c>
      <c r="I29" s="42"/>
      <c r="J29" s="20"/>
    </row>
    <row r="30" spans="1:10" ht="54" hidden="1" customHeight="1">
      <c r="A30" s="151"/>
      <c r="B30" s="159"/>
      <c r="C30" s="31" t="s">
        <v>95</v>
      </c>
      <c r="D30" s="41" t="s">
        <v>96</v>
      </c>
      <c r="E30" s="31" t="s">
        <v>29</v>
      </c>
      <c r="F30" s="37" t="s">
        <v>31</v>
      </c>
      <c r="G30" s="31" t="s">
        <v>30</v>
      </c>
      <c r="H30" s="34">
        <v>0</v>
      </c>
      <c r="I30" s="42"/>
      <c r="J30" s="20"/>
    </row>
    <row r="31" spans="1:10" ht="54" customHeight="1">
      <c r="A31" s="151"/>
      <c r="B31" s="159"/>
      <c r="C31" s="31" t="s">
        <v>97</v>
      </c>
      <c r="D31" s="41" t="s">
        <v>98</v>
      </c>
      <c r="E31" s="31" t="s">
        <v>29</v>
      </c>
      <c r="F31" s="31" t="s">
        <v>99</v>
      </c>
      <c r="G31" s="31" t="s">
        <v>33</v>
      </c>
      <c r="H31" s="34">
        <v>0</v>
      </c>
      <c r="I31" s="42"/>
      <c r="J31" s="20"/>
    </row>
    <row r="32" spans="1:10" ht="60" customHeight="1">
      <c r="A32" s="151"/>
      <c r="B32" s="159"/>
      <c r="C32" s="46" t="s">
        <v>100</v>
      </c>
      <c r="D32" s="41" t="s">
        <v>101</v>
      </c>
      <c r="E32" s="31" t="s">
        <v>32</v>
      </c>
      <c r="F32" s="47" t="s">
        <v>34</v>
      </c>
      <c r="G32" s="31" t="s">
        <v>47</v>
      </c>
      <c r="H32" s="34">
        <v>4411182</v>
      </c>
      <c r="I32" s="42"/>
      <c r="J32" s="20"/>
    </row>
    <row r="33" spans="1:10" ht="87.75" hidden="1" customHeight="1">
      <c r="A33" s="151"/>
      <c r="B33" s="159"/>
      <c r="C33" s="33" t="s">
        <v>102</v>
      </c>
      <c r="D33" s="48" t="s">
        <v>103</v>
      </c>
      <c r="E33" s="33" t="s">
        <v>32</v>
      </c>
      <c r="F33" s="49" t="s">
        <v>34</v>
      </c>
      <c r="G33" s="33" t="s">
        <v>24</v>
      </c>
      <c r="H33" s="34">
        <v>0</v>
      </c>
      <c r="I33" s="42"/>
      <c r="J33" s="20"/>
    </row>
    <row r="34" spans="1:10" ht="87.75" customHeight="1">
      <c r="A34" s="151"/>
      <c r="B34" s="159"/>
      <c r="C34" s="46" t="s">
        <v>104</v>
      </c>
      <c r="D34" s="41" t="s">
        <v>105</v>
      </c>
      <c r="E34" s="31" t="s">
        <v>32</v>
      </c>
      <c r="F34" s="47" t="s">
        <v>28</v>
      </c>
      <c r="G34" s="31" t="s">
        <v>51</v>
      </c>
      <c r="H34" s="34">
        <v>0</v>
      </c>
      <c r="I34" s="42"/>
      <c r="J34" s="20"/>
    </row>
    <row r="35" spans="1:10" ht="57.75" customHeight="1">
      <c r="A35" s="151"/>
      <c r="B35" s="159"/>
      <c r="C35" s="31" t="s">
        <v>106</v>
      </c>
      <c r="D35" s="41" t="s">
        <v>107</v>
      </c>
      <c r="E35" s="31" t="s">
        <v>32</v>
      </c>
      <c r="F35" s="47" t="s">
        <v>34</v>
      </c>
      <c r="G35" s="31" t="s">
        <v>47</v>
      </c>
      <c r="H35" s="34">
        <v>4411182</v>
      </c>
      <c r="I35" s="42"/>
      <c r="J35" s="20"/>
    </row>
    <row r="36" spans="1:10" ht="84.75" customHeight="1">
      <c r="A36" s="151"/>
      <c r="B36" s="159"/>
      <c r="C36" s="31" t="s">
        <v>108</v>
      </c>
      <c r="D36" s="41" t="s">
        <v>109</v>
      </c>
      <c r="E36" s="31" t="s">
        <v>110</v>
      </c>
      <c r="F36" s="47" t="s">
        <v>34</v>
      </c>
      <c r="G36" s="31" t="s">
        <v>111</v>
      </c>
      <c r="H36" s="34">
        <v>3691200</v>
      </c>
      <c r="I36" s="42"/>
      <c r="J36" s="20"/>
    </row>
    <row r="37" spans="1:10" ht="72" customHeight="1">
      <c r="A37" s="151"/>
      <c r="B37" s="159"/>
      <c r="C37" s="31" t="s">
        <v>112</v>
      </c>
      <c r="D37" s="41" t="s">
        <v>113</v>
      </c>
      <c r="E37" s="31" t="s">
        <v>48</v>
      </c>
      <c r="F37" s="47" t="s">
        <v>34</v>
      </c>
      <c r="G37" s="31" t="s">
        <v>49</v>
      </c>
      <c r="H37" s="34">
        <v>7792000</v>
      </c>
      <c r="I37" s="42"/>
      <c r="J37" s="20"/>
    </row>
    <row r="38" spans="1:10" ht="129.75" customHeight="1">
      <c r="A38" s="146" t="s">
        <v>35</v>
      </c>
      <c r="B38" s="146" t="s">
        <v>46</v>
      </c>
      <c r="C38" s="31" t="s">
        <v>114</v>
      </c>
      <c r="D38" s="41" t="s">
        <v>115</v>
      </c>
      <c r="E38" s="31" t="s">
        <v>116</v>
      </c>
      <c r="F38" s="47" t="s">
        <v>117</v>
      </c>
      <c r="G38" s="50" t="s">
        <v>118</v>
      </c>
      <c r="H38" s="34">
        <v>0</v>
      </c>
      <c r="I38" s="20"/>
      <c r="J38" s="20"/>
    </row>
    <row r="39" spans="1:10" ht="93" customHeight="1">
      <c r="A39" s="146"/>
      <c r="B39" s="146"/>
      <c r="C39" s="31" t="s">
        <v>44</v>
      </c>
      <c r="D39" s="41" t="s">
        <v>45</v>
      </c>
      <c r="E39" s="31" t="s">
        <v>119</v>
      </c>
      <c r="F39" s="47" t="s">
        <v>34</v>
      </c>
      <c r="G39" s="51" t="s">
        <v>120</v>
      </c>
      <c r="H39" s="34">
        <v>6229812</v>
      </c>
      <c r="I39" s="20"/>
      <c r="J39" s="20"/>
    </row>
    <row r="40" spans="1:10" ht="72" customHeight="1">
      <c r="A40" s="146"/>
      <c r="B40" s="146"/>
      <c r="C40" s="31" t="s">
        <v>121</v>
      </c>
      <c r="D40" s="41" t="s">
        <v>122</v>
      </c>
      <c r="E40" s="31" t="s">
        <v>32</v>
      </c>
      <c r="F40" s="47" t="s">
        <v>34</v>
      </c>
      <c r="G40" s="51" t="s">
        <v>123</v>
      </c>
      <c r="H40" s="34">
        <v>3093624</v>
      </c>
      <c r="I40" s="20"/>
      <c r="J40" s="20"/>
    </row>
    <row r="41" spans="1:10" ht="105" customHeight="1">
      <c r="A41" s="146"/>
      <c r="B41" s="146"/>
      <c r="C41" s="31" t="s">
        <v>124</v>
      </c>
      <c r="D41" s="41" t="s">
        <v>125</v>
      </c>
      <c r="E41" s="31" t="s">
        <v>32</v>
      </c>
      <c r="F41" s="47" t="s">
        <v>126</v>
      </c>
      <c r="G41" s="51" t="s">
        <v>111</v>
      </c>
      <c r="H41" s="34">
        <v>0</v>
      </c>
      <c r="I41" s="20"/>
      <c r="J41" s="20"/>
    </row>
    <row r="42" spans="1:10" ht="111.75" customHeight="1">
      <c r="A42" s="146"/>
      <c r="B42" s="146"/>
      <c r="C42" s="31" t="s">
        <v>52</v>
      </c>
      <c r="D42" s="41" t="s">
        <v>127</v>
      </c>
      <c r="E42" s="31" t="s">
        <v>32</v>
      </c>
      <c r="F42" s="47" t="s">
        <v>128</v>
      </c>
      <c r="G42" s="51" t="s">
        <v>111</v>
      </c>
      <c r="H42" s="34">
        <v>0</v>
      </c>
      <c r="I42" s="20"/>
      <c r="J42" s="20"/>
    </row>
    <row r="43" spans="1:10" ht="83.25" customHeight="1">
      <c r="A43" s="146"/>
      <c r="B43" s="146"/>
      <c r="C43" s="31" t="s">
        <v>129</v>
      </c>
      <c r="D43" s="41" t="s">
        <v>130</v>
      </c>
      <c r="E43" s="31" t="s">
        <v>32</v>
      </c>
      <c r="F43" s="47" t="s">
        <v>34</v>
      </c>
      <c r="G43" s="51" t="s">
        <v>51</v>
      </c>
      <c r="H43" s="34">
        <v>10227000</v>
      </c>
      <c r="I43" s="20"/>
      <c r="J43" s="20"/>
    </row>
    <row r="44" spans="1:10" ht="80.25" customHeight="1">
      <c r="A44" s="146"/>
      <c r="B44" s="146"/>
      <c r="C44" s="31" t="s">
        <v>36</v>
      </c>
      <c r="D44" s="41" t="s">
        <v>37</v>
      </c>
      <c r="E44" s="31" t="s">
        <v>43</v>
      </c>
      <c r="F44" s="31" t="s">
        <v>38</v>
      </c>
      <c r="G44" s="31" t="s">
        <v>39</v>
      </c>
      <c r="H44" s="34">
        <v>0</v>
      </c>
      <c r="I44" s="20"/>
      <c r="J44" s="20"/>
    </row>
    <row r="45" spans="1:10" ht="28.5" customHeight="1">
      <c r="A45" s="154" t="s">
        <v>53</v>
      </c>
      <c r="B45" s="154"/>
      <c r="C45" s="52"/>
      <c r="D45" s="53"/>
      <c r="E45" s="53"/>
      <c r="F45" s="52"/>
      <c r="G45" s="52"/>
      <c r="H45" s="54">
        <f>SUM(H14:H44)</f>
        <v>39856000</v>
      </c>
      <c r="I45" s="20"/>
      <c r="J45" s="20"/>
    </row>
    <row r="46" spans="1:10" ht="17.25" customHeight="1">
      <c r="A46" s="55"/>
      <c r="B46" s="56"/>
      <c r="C46" s="57"/>
      <c r="D46" s="58"/>
      <c r="E46" s="58"/>
      <c r="F46" s="59"/>
      <c r="G46" s="60"/>
      <c r="H46" s="61"/>
      <c r="I46" s="20"/>
      <c r="J46" s="20"/>
    </row>
    <row r="47" spans="1:10" s="69" customFormat="1" ht="16.5" customHeight="1">
      <c r="A47" s="62"/>
      <c r="B47" s="63"/>
      <c r="C47" s="64" t="s">
        <v>40</v>
      </c>
      <c r="D47" s="65"/>
      <c r="E47" s="65"/>
      <c r="F47" s="59"/>
      <c r="G47" s="66"/>
      <c r="H47" s="67"/>
      <c r="I47" s="68"/>
      <c r="J47" s="68"/>
    </row>
    <row r="48" spans="1:10" ht="16.5" customHeight="1">
      <c r="A48" s="62"/>
      <c r="B48" s="56"/>
      <c r="C48" s="64"/>
      <c r="D48" s="58"/>
      <c r="E48" s="58"/>
      <c r="F48" s="59"/>
      <c r="G48" s="60"/>
      <c r="H48" s="70"/>
      <c r="I48" s="20"/>
      <c r="J48" s="20"/>
    </row>
    <row r="49" spans="1:10" ht="16.5" customHeight="1">
      <c r="A49" s="62"/>
      <c r="B49" s="56"/>
      <c r="C49" s="71"/>
      <c r="D49" s="155" t="s">
        <v>131</v>
      </c>
      <c r="E49" s="155"/>
      <c r="F49" s="72"/>
      <c r="G49" s="73"/>
      <c r="H49" s="74"/>
      <c r="I49" s="20"/>
      <c r="J49" s="20"/>
    </row>
    <row r="50" spans="1:10" ht="16.5" customHeight="1">
      <c r="A50" s="62"/>
      <c r="B50" s="55"/>
      <c r="C50" s="75"/>
      <c r="D50" s="156" t="s">
        <v>132</v>
      </c>
      <c r="E50" s="156"/>
      <c r="F50" s="72"/>
      <c r="G50" s="73"/>
      <c r="H50" s="76"/>
      <c r="I50" s="20"/>
      <c r="J50" s="20"/>
    </row>
    <row r="51" spans="1:10" ht="16.5" customHeight="1">
      <c r="A51" s="63" t="s">
        <v>50</v>
      </c>
      <c r="B51" s="74"/>
      <c r="C51" s="75"/>
      <c r="D51" s="77"/>
      <c r="E51" s="77"/>
      <c r="F51" s="72"/>
      <c r="G51" s="73"/>
      <c r="H51" s="76"/>
      <c r="I51" s="20"/>
      <c r="J51" s="20"/>
    </row>
    <row r="52" spans="1:10" ht="16.5" customHeight="1">
      <c r="A52" s="55" t="s">
        <v>133</v>
      </c>
      <c r="B52" s="74"/>
      <c r="C52" s="75"/>
      <c r="D52" s="77"/>
      <c r="E52" s="77"/>
      <c r="F52" s="72"/>
      <c r="G52" s="73"/>
      <c r="H52" s="76"/>
      <c r="I52" s="20"/>
      <c r="J52" s="20"/>
    </row>
    <row r="53" spans="1:10" ht="16.5" customHeight="1">
      <c r="A53" s="63" t="s">
        <v>41</v>
      </c>
      <c r="B53" s="74"/>
      <c r="C53" s="75"/>
      <c r="D53" s="78"/>
      <c r="E53" s="77"/>
      <c r="F53" s="72"/>
      <c r="G53" s="73"/>
      <c r="H53" s="76"/>
      <c r="I53" s="20"/>
      <c r="J53" s="20"/>
    </row>
    <row r="54" spans="1:10" ht="14.25" customHeight="1">
      <c r="A54" s="55"/>
      <c r="B54" s="79"/>
      <c r="C54" s="80"/>
      <c r="D54" s="63"/>
      <c r="E54" s="63"/>
      <c r="F54" s="72"/>
      <c r="G54" s="73"/>
      <c r="H54" s="76"/>
      <c r="I54" s="20"/>
      <c r="J54" s="20"/>
    </row>
    <row r="55" spans="1:10" ht="12.75" customHeight="1">
      <c r="A55" s="79"/>
      <c r="B55" s="81"/>
      <c r="C55" s="72"/>
      <c r="D55" s="72"/>
      <c r="E55" s="72"/>
      <c r="F55" s="72"/>
      <c r="G55" s="82"/>
      <c r="H55" s="83"/>
      <c r="I55" s="20"/>
      <c r="J55" s="20"/>
    </row>
    <row r="56" spans="1:10" ht="18" customHeight="1">
      <c r="A56" s="84"/>
      <c r="B56" s="85"/>
      <c r="C56" s="86"/>
      <c r="D56" s="86"/>
      <c r="E56" s="86"/>
      <c r="F56" s="86"/>
      <c r="G56" s="87"/>
      <c r="H56" s="88"/>
      <c r="I56" s="20"/>
      <c r="J56" s="20"/>
    </row>
    <row r="57" spans="1:10" ht="20.25" customHeight="1">
      <c r="A57" s="84"/>
      <c r="B57" s="89"/>
      <c r="C57" s="86"/>
      <c r="D57" s="86"/>
      <c r="E57" s="86"/>
      <c r="F57" s="86"/>
      <c r="G57" s="87"/>
      <c r="H57" s="88"/>
    </row>
    <row r="58" spans="1:10" ht="12.75" customHeight="1">
      <c r="A58" s="84"/>
      <c r="B58" s="90"/>
      <c r="C58" s="86"/>
      <c r="D58" s="86"/>
      <c r="E58" s="86"/>
      <c r="F58" s="86"/>
      <c r="G58" s="87"/>
      <c r="H58" s="88"/>
    </row>
    <row r="59" spans="1:10" ht="12.75" customHeight="1">
      <c r="A59" s="84"/>
      <c r="B59" s="90"/>
      <c r="C59" s="86"/>
      <c r="D59" s="86"/>
      <c r="E59" s="86"/>
      <c r="F59" s="86"/>
      <c r="G59" s="87"/>
      <c r="H59" s="88"/>
    </row>
    <row r="60" spans="1:10" ht="12.75" customHeight="1">
      <c r="A60" s="84"/>
      <c r="B60" s="90"/>
      <c r="C60" s="86"/>
      <c r="D60" s="86"/>
      <c r="E60" s="86"/>
      <c r="F60" s="86"/>
      <c r="G60" s="87"/>
      <c r="H60" s="88"/>
    </row>
    <row r="61" spans="1:10">
      <c r="A61" s="84"/>
    </row>
  </sheetData>
  <mergeCells count="24">
    <mergeCell ref="A45:B45"/>
    <mergeCell ref="D49:E49"/>
    <mergeCell ref="D50:E50"/>
    <mergeCell ref="G16:G26"/>
    <mergeCell ref="H16:H26"/>
    <mergeCell ref="F20:F21"/>
    <mergeCell ref="B27:B37"/>
    <mergeCell ref="A38:A44"/>
    <mergeCell ref="B38:B44"/>
    <mergeCell ref="A14:A15"/>
    <mergeCell ref="D14:D15"/>
    <mergeCell ref="F14:F15"/>
    <mergeCell ref="A16:A37"/>
    <mergeCell ref="B16:B26"/>
    <mergeCell ref="D16:D26"/>
    <mergeCell ref="E16:E26"/>
    <mergeCell ref="A3:B8"/>
    <mergeCell ref="C3:C4"/>
    <mergeCell ref="D3:D8"/>
    <mergeCell ref="E3:H4"/>
    <mergeCell ref="C5:C6"/>
    <mergeCell ref="E5:H6"/>
    <mergeCell ref="C7:C8"/>
    <mergeCell ref="E7:H8"/>
  </mergeCells>
  <printOptions horizontalCentered="1"/>
  <pageMargins left="0.39370078740157483" right="0.39370078740157483" top="0.39370078740157483" bottom="0.39370078740157483" header="0.31496062992125984" footer="0.31496062992125984"/>
  <pageSetup scale="50" firstPageNumber="0" pageOrder="overThenDown"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6"/>
  <sheetViews>
    <sheetView tabSelected="1" view="pageBreakPreview" topLeftCell="C1" zoomScale="80" zoomScaleNormal="75" zoomScaleSheetLayoutView="80" workbookViewId="0">
      <selection activeCell="H1" sqref="H1"/>
    </sheetView>
  </sheetViews>
  <sheetFormatPr baseColWidth="10" defaultColWidth="9" defaultRowHeight="14.25"/>
  <cols>
    <col min="1" max="1" width="23.875" style="2" customWidth="1"/>
    <col min="2" max="2" width="33.625" style="2" customWidth="1"/>
    <col min="3" max="3" width="30.125" style="2" bestFit="1" customWidth="1"/>
    <col min="4" max="4" width="47.25" style="2" bestFit="1" customWidth="1"/>
    <col min="5" max="5" width="40.5" style="2" customWidth="1"/>
    <col min="6" max="6" width="28" style="19" customWidth="1"/>
    <col min="7" max="7" width="16.125" style="2" customWidth="1"/>
    <col min="8" max="8" width="19.125" style="2" customWidth="1"/>
    <col min="9" max="9" width="12.625" style="2" bestFit="1" customWidth="1"/>
    <col min="10" max="16384" width="9" style="2"/>
  </cols>
  <sheetData>
    <row r="3" spans="1:9" ht="12.75" customHeight="1">
      <c r="A3" s="162" t="s">
        <v>61</v>
      </c>
      <c r="B3" s="162"/>
      <c r="C3" s="163" t="s">
        <v>0</v>
      </c>
      <c r="D3" s="167"/>
      <c r="E3" s="167"/>
      <c r="F3" s="167"/>
      <c r="G3" s="167"/>
      <c r="H3" s="167"/>
      <c r="I3" s="1"/>
    </row>
    <row r="4" spans="1:9" ht="16.5" customHeight="1">
      <c r="A4" s="162"/>
      <c r="B4" s="162"/>
      <c r="C4" s="163"/>
      <c r="D4" s="163"/>
      <c r="E4" s="163"/>
      <c r="F4" s="167"/>
      <c r="G4" s="167"/>
      <c r="H4" s="167"/>
      <c r="I4" s="1"/>
    </row>
    <row r="5" spans="1:9" ht="16.5" customHeight="1">
      <c r="A5" s="162"/>
      <c r="B5" s="162"/>
      <c r="C5" s="163" t="s">
        <v>1</v>
      </c>
      <c r="D5" s="167"/>
      <c r="E5" s="168" t="s">
        <v>2</v>
      </c>
      <c r="F5" s="168"/>
      <c r="G5" s="168"/>
      <c r="H5" s="168"/>
      <c r="I5" s="1"/>
    </row>
    <row r="6" spans="1:9" ht="4.5" customHeight="1">
      <c r="A6" s="162"/>
      <c r="B6" s="162"/>
      <c r="C6" s="163"/>
      <c r="D6" s="163"/>
      <c r="E6" s="163"/>
      <c r="F6" s="168"/>
      <c r="G6" s="168"/>
      <c r="H6" s="168"/>
      <c r="I6" s="1"/>
    </row>
    <row r="7" spans="1:9" ht="16.5" customHeight="1">
      <c r="A7" s="162"/>
      <c r="B7" s="162"/>
      <c r="C7" s="163" t="s">
        <v>3</v>
      </c>
      <c r="D7" s="167"/>
      <c r="E7" s="169" t="s">
        <v>4</v>
      </c>
      <c r="F7" s="169"/>
      <c r="G7" s="169"/>
      <c r="H7" s="169"/>
      <c r="I7" s="1"/>
    </row>
    <row r="8" spans="1:9" ht="7.5" customHeight="1">
      <c r="A8" s="162"/>
      <c r="B8" s="162"/>
      <c r="C8" s="163"/>
      <c r="D8" s="163"/>
      <c r="E8" s="163"/>
      <c r="F8" s="169"/>
      <c r="G8" s="169"/>
      <c r="H8" s="169"/>
      <c r="I8" s="1"/>
    </row>
    <row r="9" spans="1:9" ht="15">
      <c r="A9" s="134"/>
      <c r="B9" s="135" t="s">
        <v>159</v>
      </c>
      <c r="C9" s="134"/>
      <c r="D9" s="134"/>
      <c r="E9" s="134"/>
      <c r="F9" s="134"/>
      <c r="G9" s="134"/>
      <c r="H9" s="134"/>
      <c r="I9" s="1"/>
    </row>
    <row r="10" spans="1:9" ht="18.75" hidden="1" customHeight="1">
      <c r="A10" s="3"/>
      <c r="B10" s="3"/>
      <c r="C10" s="5"/>
      <c r="D10" s="6"/>
      <c r="E10" s="6"/>
      <c r="F10" s="7"/>
      <c r="G10" s="8"/>
      <c r="H10" s="4"/>
      <c r="I10" s="1"/>
    </row>
    <row r="11" spans="1:9" ht="16.5" hidden="1" customHeight="1">
      <c r="A11" s="3"/>
      <c r="B11" s="3"/>
      <c r="C11" s="5"/>
      <c r="D11" s="6"/>
      <c r="E11" s="6"/>
      <c r="F11" s="7"/>
      <c r="G11" s="8"/>
      <c r="H11" s="4"/>
      <c r="I11" s="1"/>
    </row>
    <row r="12" spans="1:9" ht="16.5" customHeight="1">
      <c r="A12" s="93"/>
      <c r="B12" s="93" t="s">
        <v>5</v>
      </c>
      <c r="C12" s="94"/>
      <c r="D12" s="95" t="s">
        <v>6</v>
      </c>
      <c r="E12" s="96"/>
      <c r="F12" s="97" t="s">
        <v>7</v>
      </c>
      <c r="G12" s="92"/>
      <c r="H12" s="93"/>
      <c r="I12" s="1"/>
    </row>
    <row r="13" spans="1:9" ht="16.5" customHeight="1">
      <c r="A13" s="98" t="s">
        <v>8</v>
      </c>
      <c r="B13" s="98" t="s">
        <v>9</v>
      </c>
      <c r="C13" s="99" t="s">
        <v>10</v>
      </c>
      <c r="D13" s="98" t="s">
        <v>11</v>
      </c>
      <c r="E13" s="98" t="s">
        <v>12</v>
      </c>
      <c r="F13" s="99" t="s">
        <v>13</v>
      </c>
      <c r="G13" s="99" t="s">
        <v>14</v>
      </c>
      <c r="H13" s="98" t="s">
        <v>15</v>
      </c>
      <c r="I13" s="1"/>
    </row>
    <row r="14" spans="1:9" ht="123.75" customHeight="1">
      <c r="A14" s="164" t="s">
        <v>16</v>
      </c>
      <c r="B14" s="125" t="s">
        <v>148</v>
      </c>
      <c r="C14" s="125" t="s">
        <v>151</v>
      </c>
      <c r="D14" s="136" t="s">
        <v>54</v>
      </c>
      <c r="E14" s="125" t="s">
        <v>19</v>
      </c>
      <c r="F14" s="170" t="s">
        <v>163</v>
      </c>
      <c r="G14" s="125" t="s">
        <v>21</v>
      </c>
      <c r="H14" s="140">
        <v>0</v>
      </c>
      <c r="I14" s="1"/>
    </row>
    <row r="15" spans="1:9" ht="162" customHeight="1">
      <c r="A15" s="164"/>
      <c r="B15" s="125" t="s">
        <v>149</v>
      </c>
      <c r="C15" s="125" t="s">
        <v>152</v>
      </c>
      <c r="D15" s="136" t="s">
        <v>157</v>
      </c>
      <c r="E15" s="125" t="s">
        <v>160</v>
      </c>
      <c r="F15" s="170"/>
      <c r="G15" s="125" t="s">
        <v>161</v>
      </c>
      <c r="H15" s="140">
        <v>0</v>
      </c>
      <c r="I15" s="1"/>
    </row>
    <row r="16" spans="1:9" ht="162" customHeight="1">
      <c r="A16" s="128" t="s">
        <v>25</v>
      </c>
      <c r="B16" s="126" t="s">
        <v>26</v>
      </c>
      <c r="C16" s="127" t="s">
        <v>201</v>
      </c>
      <c r="D16" s="136" t="s">
        <v>188</v>
      </c>
      <c r="E16" s="125" t="s">
        <v>166</v>
      </c>
      <c r="F16" s="125" t="s">
        <v>189</v>
      </c>
      <c r="G16" s="125" t="s">
        <v>164</v>
      </c>
      <c r="H16" s="140">
        <v>0</v>
      </c>
      <c r="I16" s="1"/>
    </row>
    <row r="17" spans="1:9" ht="162" customHeight="1">
      <c r="A17" s="165" t="s">
        <v>138</v>
      </c>
      <c r="B17" s="172" t="s">
        <v>147</v>
      </c>
      <c r="C17" s="138" t="s">
        <v>187</v>
      </c>
      <c r="D17" s="141" t="s">
        <v>168</v>
      </c>
      <c r="E17" s="139" t="s">
        <v>143</v>
      </c>
      <c r="F17" s="139" t="s">
        <v>55</v>
      </c>
      <c r="G17" s="139" t="s">
        <v>162</v>
      </c>
      <c r="H17" s="142">
        <v>9370536</v>
      </c>
      <c r="I17" s="1"/>
    </row>
    <row r="18" spans="1:9" ht="162" customHeight="1">
      <c r="A18" s="166"/>
      <c r="B18" s="173"/>
      <c r="C18" s="139" t="s">
        <v>155</v>
      </c>
      <c r="D18" s="143" t="s">
        <v>60</v>
      </c>
      <c r="E18" s="139" t="s">
        <v>142</v>
      </c>
      <c r="F18" s="144" t="s">
        <v>34</v>
      </c>
      <c r="G18" s="139" t="s">
        <v>162</v>
      </c>
      <c r="H18" s="145">
        <v>7400000</v>
      </c>
      <c r="I18" s="1"/>
    </row>
    <row r="19" spans="1:9" ht="230.25" customHeight="1">
      <c r="A19" s="166"/>
      <c r="B19" s="173"/>
      <c r="C19" s="127" t="s">
        <v>202</v>
      </c>
      <c r="D19" s="100" t="s">
        <v>203</v>
      </c>
      <c r="E19" s="125" t="s">
        <v>165</v>
      </c>
      <c r="F19" s="38" t="s">
        <v>167</v>
      </c>
      <c r="G19" s="125" t="s">
        <v>169</v>
      </c>
      <c r="H19" s="140">
        <v>15000000</v>
      </c>
      <c r="I19" s="1"/>
    </row>
    <row r="20" spans="1:9" ht="239.25" customHeight="1">
      <c r="A20" s="166"/>
      <c r="B20" s="173"/>
      <c r="C20" s="127" t="s">
        <v>185</v>
      </c>
      <c r="D20" s="100" t="s">
        <v>190</v>
      </c>
      <c r="E20" s="125" t="s">
        <v>172</v>
      </c>
      <c r="F20" s="38" t="s">
        <v>167</v>
      </c>
      <c r="G20" s="125" t="s">
        <v>173</v>
      </c>
      <c r="H20" s="140">
        <v>2280000</v>
      </c>
      <c r="I20" s="1"/>
    </row>
    <row r="21" spans="1:9" ht="99.75" customHeight="1">
      <c r="A21" s="166" t="s">
        <v>25</v>
      </c>
      <c r="B21" s="172" t="s">
        <v>135</v>
      </c>
      <c r="C21" s="139" t="s">
        <v>156</v>
      </c>
      <c r="D21" s="143" t="s">
        <v>45</v>
      </c>
      <c r="E21" s="139" t="s">
        <v>142</v>
      </c>
      <c r="F21" s="144" t="s">
        <v>34</v>
      </c>
      <c r="G21" s="139" t="s">
        <v>162</v>
      </c>
      <c r="H21" s="145">
        <v>10800000</v>
      </c>
      <c r="I21" s="1"/>
    </row>
    <row r="22" spans="1:9" ht="99.75" customHeight="1">
      <c r="A22" s="166"/>
      <c r="B22" s="173"/>
      <c r="C22" s="125" t="s">
        <v>191</v>
      </c>
      <c r="D22" s="100" t="s">
        <v>158</v>
      </c>
      <c r="E22" s="125" t="s">
        <v>137</v>
      </c>
      <c r="F22" s="101" t="s">
        <v>136</v>
      </c>
      <c r="G22" s="125" t="s">
        <v>145</v>
      </c>
      <c r="H22" s="140">
        <v>0</v>
      </c>
      <c r="I22" s="1"/>
    </row>
    <row r="23" spans="1:9" ht="99.75" customHeight="1">
      <c r="A23" s="166"/>
      <c r="B23" s="173"/>
      <c r="C23" s="125" t="s">
        <v>182</v>
      </c>
      <c r="D23" s="100" t="s">
        <v>184</v>
      </c>
      <c r="E23" s="125" t="s">
        <v>142</v>
      </c>
      <c r="F23" s="101" t="s">
        <v>192</v>
      </c>
      <c r="G23" s="125" t="s">
        <v>183</v>
      </c>
      <c r="H23" s="140">
        <v>0</v>
      </c>
      <c r="I23" s="1"/>
    </row>
    <row r="24" spans="1:9" ht="99.75" customHeight="1">
      <c r="A24" s="166"/>
      <c r="B24" s="173"/>
      <c r="C24" s="125" t="s">
        <v>193</v>
      </c>
      <c r="D24" s="100" t="s">
        <v>196</v>
      </c>
      <c r="E24" s="125" t="s">
        <v>142</v>
      </c>
      <c r="F24" s="101" t="s">
        <v>174</v>
      </c>
      <c r="G24" s="125" t="s">
        <v>175</v>
      </c>
      <c r="H24" s="140">
        <v>3500000</v>
      </c>
      <c r="I24" s="1"/>
    </row>
    <row r="25" spans="1:9" ht="99.75" customHeight="1">
      <c r="A25" s="166"/>
      <c r="B25" s="173"/>
      <c r="C25" s="125" t="s">
        <v>197</v>
      </c>
      <c r="D25" s="100" t="s">
        <v>178</v>
      </c>
      <c r="E25" s="125" t="s">
        <v>142</v>
      </c>
      <c r="F25" s="101" t="s">
        <v>198</v>
      </c>
      <c r="G25" s="125" t="s">
        <v>176</v>
      </c>
      <c r="H25" s="140">
        <v>0</v>
      </c>
      <c r="I25" s="1"/>
    </row>
    <row r="26" spans="1:9" ht="99.75" customHeight="1">
      <c r="A26" s="166"/>
      <c r="B26" s="173"/>
      <c r="C26" s="125" t="s">
        <v>177</v>
      </c>
      <c r="D26" s="100" t="s">
        <v>194</v>
      </c>
      <c r="E26" s="125" t="s">
        <v>142</v>
      </c>
      <c r="F26" s="101" t="s">
        <v>174</v>
      </c>
      <c r="G26" s="125" t="s">
        <v>176</v>
      </c>
      <c r="H26" s="140">
        <v>5000000</v>
      </c>
      <c r="I26" s="1"/>
    </row>
    <row r="27" spans="1:9" ht="99.75" customHeight="1">
      <c r="A27" s="166"/>
      <c r="B27" s="173"/>
      <c r="C27" s="125" t="s">
        <v>154</v>
      </c>
      <c r="D27" s="100" t="s">
        <v>144</v>
      </c>
      <c r="E27" s="125" t="s">
        <v>142</v>
      </c>
      <c r="F27" s="101" t="s">
        <v>34</v>
      </c>
      <c r="G27" s="125" t="s">
        <v>171</v>
      </c>
      <c r="H27" s="140">
        <v>0</v>
      </c>
      <c r="I27" s="1"/>
    </row>
    <row r="28" spans="1:9" ht="99.75" customHeight="1">
      <c r="A28" s="166"/>
      <c r="B28" s="173"/>
      <c r="C28" s="125" t="s">
        <v>179</v>
      </c>
      <c r="D28" s="100" t="s">
        <v>195</v>
      </c>
      <c r="E28" s="125" t="s">
        <v>142</v>
      </c>
      <c r="F28" s="101" t="s">
        <v>174</v>
      </c>
      <c r="G28" s="125" t="s">
        <v>180</v>
      </c>
      <c r="H28" s="140">
        <v>5000000</v>
      </c>
      <c r="I28" s="1"/>
    </row>
    <row r="29" spans="1:9" ht="99.75" customHeight="1">
      <c r="A29" s="166"/>
      <c r="B29" s="173"/>
      <c r="C29" s="137" t="s">
        <v>205</v>
      </c>
      <c r="D29" s="100" t="s">
        <v>204</v>
      </c>
      <c r="E29" s="137" t="s">
        <v>142</v>
      </c>
      <c r="F29" s="101" t="s">
        <v>174</v>
      </c>
      <c r="G29" s="137" t="s">
        <v>199</v>
      </c>
      <c r="H29" s="140">
        <v>11500000</v>
      </c>
      <c r="I29" s="1"/>
    </row>
    <row r="30" spans="1:9" ht="93" customHeight="1">
      <c r="A30" s="166"/>
      <c r="B30" s="173"/>
      <c r="C30" s="125" t="s">
        <v>153</v>
      </c>
      <c r="D30" s="100" t="s">
        <v>59</v>
      </c>
      <c r="E30" s="125" t="s">
        <v>142</v>
      </c>
      <c r="F30" s="101" t="s">
        <v>181</v>
      </c>
      <c r="G30" s="125" t="s">
        <v>170</v>
      </c>
      <c r="H30" s="140">
        <v>0</v>
      </c>
      <c r="I30" s="1"/>
    </row>
    <row r="31" spans="1:9" ht="57">
      <c r="A31" s="166"/>
      <c r="B31" s="173"/>
      <c r="C31" s="125" t="s">
        <v>56</v>
      </c>
      <c r="D31" s="100" t="s">
        <v>57</v>
      </c>
      <c r="E31" s="125" t="s">
        <v>142</v>
      </c>
      <c r="F31" s="101" t="s">
        <v>58</v>
      </c>
      <c r="G31" s="125" t="s">
        <v>24</v>
      </c>
      <c r="H31" s="140">
        <v>0</v>
      </c>
      <c r="I31" s="9"/>
    </row>
    <row r="32" spans="1:9" ht="80.25" customHeight="1">
      <c r="A32" s="176"/>
      <c r="B32" s="174"/>
      <c r="C32" s="125" t="s">
        <v>36</v>
      </c>
      <c r="D32" s="100" t="s">
        <v>37</v>
      </c>
      <c r="E32" s="125" t="s">
        <v>43</v>
      </c>
      <c r="F32" s="125" t="s">
        <v>38</v>
      </c>
      <c r="G32" s="125" t="s">
        <v>146</v>
      </c>
      <c r="H32" s="140">
        <v>0</v>
      </c>
      <c r="I32" s="1"/>
    </row>
    <row r="33" spans="1:9" ht="28.5" customHeight="1">
      <c r="A33" s="175" t="s">
        <v>186</v>
      </c>
      <c r="B33" s="175"/>
      <c r="C33" s="102" t="s">
        <v>40</v>
      </c>
      <c r="D33" s="103"/>
      <c r="E33" s="103"/>
      <c r="F33" s="104"/>
      <c r="G33" s="104"/>
      <c r="H33" s="105">
        <f>SUM(H14:H32)</f>
        <v>69850536</v>
      </c>
      <c r="I33" s="1"/>
    </row>
    <row r="34" spans="1:9" ht="16.5" customHeight="1">
      <c r="A34" s="106"/>
      <c r="B34" s="107"/>
      <c r="C34" s="108"/>
      <c r="D34" s="109"/>
      <c r="E34" s="109"/>
      <c r="F34" s="110"/>
      <c r="G34" s="111"/>
      <c r="H34" s="112"/>
      <c r="I34" s="1"/>
    </row>
    <row r="35" spans="1:9" ht="27.75" customHeight="1">
      <c r="A35" s="106"/>
      <c r="B35" s="107"/>
      <c r="C35" s="113"/>
      <c r="D35" s="171" t="s">
        <v>150</v>
      </c>
      <c r="E35" s="171"/>
      <c r="F35" s="129"/>
      <c r="G35" s="130"/>
      <c r="H35" s="116"/>
      <c r="I35" s="1"/>
    </row>
    <row r="36" spans="1:9" ht="24.75" customHeight="1">
      <c r="A36" s="106"/>
      <c r="B36" s="107"/>
      <c r="C36" s="113"/>
      <c r="D36" s="171" t="s">
        <v>141</v>
      </c>
      <c r="E36" s="171"/>
      <c r="F36" s="114"/>
      <c r="G36" s="132"/>
      <c r="H36" s="133"/>
      <c r="I36" s="1"/>
    </row>
    <row r="37" spans="1:9" ht="16.5" customHeight="1">
      <c r="A37" s="117" t="s">
        <v>139</v>
      </c>
      <c r="B37" s="118"/>
      <c r="C37" s="119"/>
      <c r="D37" s="120"/>
      <c r="E37" s="120"/>
      <c r="F37" s="114"/>
      <c r="G37" s="115"/>
      <c r="H37" s="121"/>
      <c r="I37" s="1"/>
    </row>
    <row r="38" spans="1:9" ht="16.5" customHeight="1">
      <c r="A38" s="122" t="s">
        <v>200</v>
      </c>
      <c r="B38" s="118"/>
      <c r="C38" s="119"/>
      <c r="D38" s="120"/>
      <c r="E38" s="120"/>
      <c r="F38" s="114"/>
      <c r="G38" s="115"/>
      <c r="H38" s="131"/>
      <c r="I38" s="1"/>
    </row>
    <row r="39" spans="1:9" ht="17.25" customHeight="1">
      <c r="A39" s="117" t="s">
        <v>140</v>
      </c>
      <c r="B39" s="118"/>
      <c r="C39" s="119"/>
      <c r="D39" s="123"/>
      <c r="E39" s="124"/>
      <c r="F39" s="114"/>
      <c r="G39" s="115"/>
      <c r="H39" s="121"/>
      <c r="I39" s="1"/>
    </row>
    <row r="40" spans="1:9" ht="35.25" customHeight="1">
      <c r="A40" s="160" t="s">
        <v>206</v>
      </c>
      <c r="B40" s="161"/>
      <c r="C40" s="161"/>
      <c r="D40" s="10"/>
      <c r="E40" s="10"/>
      <c r="F40" s="10"/>
      <c r="G40" s="11"/>
      <c r="H40" s="12"/>
      <c r="I40" s="1"/>
    </row>
    <row r="41" spans="1:9" ht="18" customHeight="1">
      <c r="A41" s="13"/>
      <c r="B41" s="14"/>
      <c r="C41" s="15"/>
      <c r="D41" s="15"/>
      <c r="E41" s="15"/>
      <c r="F41" s="15"/>
      <c r="G41" s="16"/>
      <c r="H41" s="17"/>
      <c r="I41" s="1"/>
    </row>
    <row r="42" spans="1:9" ht="20.25" customHeight="1">
      <c r="A42" s="13"/>
      <c r="B42" s="18"/>
      <c r="C42" s="15"/>
      <c r="D42" s="15"/>
      <c r="E42" s="15"/>
      <c r="F42" s="15"/>
      <c r="G42" s="16"/>
      <c r="H42" s="17"/>
    </row>
    <row r="43" spans="1:9" ht="12.75" customHeight="1">
      <c r="A43" s="13"/>
      <c r="B43" s="13"/>
      <c r="C43" s="15"/>
      <c r="D43" s="15"/>
      <c r="E43" s="15"/>
      <c r="F43" s="15"/>
      <c r="G43" s="16"/>
      <c r="H43" s="17"/>
    </row>
    <row r="44" spans="1:9" ht="12.75" customHeight="1">
      <c r="A44" s="13"/>
      <c r="B44" s="13"/>
      <c r="C44" s="15"/>
      <c r="D44" s="15"/>
      <c r="E44" s="15"/>
      <c r="F44" s="15"/>
      <c r="G44" s="16"/>
      <c r="H44" s="17"/>
    </row>
    <row r="45" spans="1:9" ht="12.75" customHeight="1">
      <c r="A45" s="13"/>
      <c r="B45" s="13"/>
      <c r="C45" s="15"/>
      <c r="D45" s="15"/>
      <c r="E45" s="15"/>
      <c r="F45" s="15"/>
      <c r="G45" s="16"/>
      <c r="H45" s="17"/>
    </row>
    <row r="46" spans="1:9">
      <c r="A46" s="13"/>
    </row>
  </sheetData>
  <mergeCells count="18">
    <mergeCell ref="F14:F15"/>
    <mergeCell ref="D36:E36"/>
    <mergeCell ref="D35:E35"/>
    <mergeCell ref="B21:B32"/>
    <mergeCell ref="B17:B20"/>
    <mergeCell ref="A33:B33"/>
    <mergeCell ref="A21:A32"/>
    <mergeCell ref="D3:D8"/>
    <mergeCell ref="E3:H4"/>
    <mergeCell ref="C5:C6"/>
    <mergeCell ref="E5:H6"/>
    <mergeCell ref="C7:C8"/>
    <mergeCell ref="E7:H8"/>
    <mergeCell ref="A40:C40"/>
    <mergeCell ref="A3:B8"/>
    <mergeCell ref="C3:C4"/>
    <mergeCell ref="A14:A15"/>
    <mergeCell ref="A17:A20"/>
  </mergeCells>
  <printOptions horizontalCentered="1"/>
  <pageMargins left="0.23622047244094491" right="0.23622047244094491" top="0.74803149606299213" bottom="0.74803149606299213" header="0.31496062992125984" footer="0.31496062992125984"/>
  <pageSetup scale="50" firstPageNumber="0" pageOrder="overThenDown" orientation="landscape" r:id="rId1"/>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12</vt:i4>
      </vt:variant>
    </vt:vector>
  </HeadingPairs>
  <TitlesOfParts>
    <vt:vector size="14" baseType="lpstr">
      <vt:lpstr>CAPACITACIÓN_2019_v3</vt:lpstr>
      <vt:lpstr>CAPACITACIÓN INSTITUCIONAL 2021</vt:lpstr>
      <vt:lpstr>'CAPACITACIÓN INSTITUCIONAL 2021'!Área_de_impresión</vt:lpstr>
      <vt:lpstr>CAPACITACIÓN_2019_v3!Área_de_impresión</vt:lpstr>
      <vt:lpstr>'CAPACITACIÓN INSTITUCIONAL 2021'!Print_Area_0</vt:lpstr>
      <vt:lpstr>CAPACITACIÓN_2019_v3!Print_Area_0</vt:lpstr>
      <vt:lpstr>'CAPACITACIÓN INSTITUCIONAL 2021'!Print_Area_0_0</vt:lpstr>
      <vt:lpstr>CAPACITACIÓN_2019_v3!Print_Area_0_0</vt:lpstr>
      <vt:lpstr>'CAPACITACIÓN INSTITUCIONAL 2021'!Print_Titles_0</vt:lpstr>
      <vt:lpstr>CAPACITACIÓN_2019_v3!Print_Titles_0</vt:lpstr>
      <vt:lpstr>'CAPACITACIÓN INSTITUCIONAL 2021'!Print_Titles_0_0</vt:lpstr>
      <vt:lpstr>CAPACITACIÓN_2019_v3!Print_Titles_0_0</vt:lpstr>
      <vt:lpstr>'CAPACITACIÓN INSTITUCIONAL 2021'!Títulos_a_imprimir</vt:lpstr>
      <vt:lpstr>CAPACITACIÓN_2019_v3!Títulos_a_imprimir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dc:creator>
  <cp:lastModifiedBy>Gina</cp:lastModifiedBy>
  <cp:revision>23</cp:revision>
  <cp:lastPrinted>2019-12-19T12:34:05Z</cp:lastPrinted>
  <dcterms:created xsi:type="dcterms:W3CDTF">2016-12-22T08:02:52Z</dcterms:created>
  <dcterms:modified xsi:type="dcterms:W3CDTF">2020-12-26T19:03:31Z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