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055cf34cff38c0ae/Documents/SCRD/PAAC 2022/Modificaciones PAAC/"/>
    </mc:Choice>
  </mc:AlternateContent>
  <xr:revisionPtr revIDLastSave="241" documentId="8_{0BFF3130-05AD-47B2-AD47-44EF37A0AC62}" xr6:coauthVersionLast="47" xr6:coauthVersionMax="47" xr10:uidLastSave="{6F9F08F5-7E7D-48F6-9620-E5F41C84BE77}"/>
  <bookViews>
    <workbookView xWindow="28680" yWindow="-120" windowWidth="29040" windowHeight="15720" tabRatio="817" activeTab="5" xr2:uid="{8187A485-174E-4B9B-8615-AB389A0DA414}"/>
  </bookViews>
  <sheets>
    <sheet name="Riesgos Corrupción" sheetId="1" r:id="rId1"/>
    <sheet name="Anexo Riesgos de Corrupción" sheetId="10" r:id="rId2"/>
    <sheet name="Trámites" sheetId="2" r:id="rId3"/>
    <sheet name="RdC" sheetId="4" r:id="rId4"/>
    <sheet name="At. Ciudadano" sheetId="3" r:id="rId5"/>
    <sheet name="Transparencia" sheetId="5" r:id="rId6"/>
    <sheet name="Iniciativas Adicionales" sheetId="6" r:id="rId7"/>
    <sheet name="Control de Cambios" sheetId="9" r:id="rId8"/>
    <sheet name="Encuestas-Consulta-Reto Virtual" sheetId="7" r:id="rId9"/>
  </sheets>
  <externalReferences>
    <externalReference r:id="rId10"/>
    <externalReference r:id="rId11"/>
    <externalReference r:id="rId12"/>
    <externalReference r:id="rId13"/>
    <externalReference r:id="rId14"/>
  </externalReferences>
  <definedNames>
    <definedName name="TIPOLOGIA_DE_RIESGOS" localSheetId="1">[1]Hoja1!$C$3:$C$10</definedName>
    <definedName name="TIPOLOGIA_DE_RIESGOS">[2]Hoja1!$C$3:$C$10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0" l="1"/>
  <c r="L33" i="10"/>
  <c r="J33" i="10"/>
  <c r="I33" i="10"/>
  <c r="G33" i="10"/>
  <c r="F33" i="10"/>
  <c r="E33" i="10"/>
  <c r="D33" i="10"/>
  <c r="B33" i="10"/>
  <c r="K26" i="10"/>
  <c r="L25" i="10"/>
  <c r="K25" i="10"/>
  <c r="K24" i="10"/>
  <c r="H24" i="10"/>
  <c r="H23" i="10"/>
  <c r="L22" i="10"/>
  <c r="K22" i="10"/>
  <c r="J22" i="10"/>
  <c r="I22" i="10"/>
  <c r="H22" i="10"/>
  <c r="G22" i="10"/>
  <c r="F22" i="10"/>
  <c r="E22" i="10"/>
  <c r="D22" i="10"/>
  <c r="C22" i="10"/>
  <c r="B22" i="10"/>
  <c r="H21" i="10"/>
  <c r="L20" i="10"/>
  <c r="K20" i="10"/>
  <c r="J20" i="10"/>
  <c r="I20" i="10"/>
  <c r="H20" i="10"/>
  <c r="G20" i="10"/>
  <c r="F20" i="10"/>
  <c r="E20" i="10"/>
  <c r="D20" i="10"/>
  <c r="C20" i="10"/>
  <c r="H19" i="10"/>
  <c r="L18" i="10"/>
  <c r="K18" i="10"/>
  <c r="J18" i="10"/>
  <c r="I18" i="10"/>
  <c r="H18" i="10"/>
  <c r="G18" i="10"/>
  <c r="F18" i="10"/>
  <c r="E18" i="10"/>
  <c r="D18" i="10"/>
  <c r="C18" i="10"/>
  <c r="B18" i="10"/>
  <c r="H17" i="10"/>
  <c r="H16" i="10"/>
  <c r="L15" i="10"/>
  <c r="K15" i="10"/>
  <c r="J15" i="10"/>
  <c r="I15" i="10"/>
  <c r="H15" i="10"/>
  <c r="G15" i="10"/>
  <c r="F15" i="10"/>
  <c r="E15" i="10"/>
  <c r="D15" i="10"/>
  <c r="C15" i="10"/>
  <c r="B15" i="10"/>
  <c r="L14" i="10"/>
  <c r="K14" i="10"/>
  <c r="J14" i="10"/>
  <c r="I14" i="10"/>
  <c r="H14" i="10"/>
  <c r="G14" i="10"/>
  <c r="F14" i="10"/>
  <c r="E14" i="10"/>
  <c r="D14" i="10"/>
  <c r="C14" i="10"/>
  <c r="B14" i="10"/>
  <c r="H13" i="10"/>
  <c r="L12" i="10"/>
  <c r="K12" i="10"/>
  <c r="J12" i="10"/>
  <c r="I12" i="10"/>
  <c r="H12" i="10"/>
  <c r="G12" i="10"/>
  <c r="F12" i="10"/>
  <c r="E12" i="10"/>
  <c r="D12" i="10"/>
  <c r="C12" i="10"/>
  <c r="B12" i="10"/>
  <c r="L9" i="10"/>
  <c r="K9" i="10"/>
  <c r="J9" i="10"/>
  <c r="I9" i="10"/>
  <c r="G9" i="10"/>
  <c r="F9" i="10"/>
  <c r="E9" i="10"/>
  <c r="D9" i="10"/>
  <c r="C9" i="10"/>
  <c r="B9" i="10"/>
  <c r="A9" i="10"/>
  <c r="L7" i="10"/>
  <c r="K7" i="10"/>
  <c r="J7" i="10"/>
  <c r="I7" i="10"/>
  <c r="H7" i="10"/>
  <c r="G7" i="10"/>
  <c r="F7" i="10"/>
  <c r="E7" i="10"/>
  <c r="D7" i="10"/>
  <c r="C7" i="10"/>
  <c r="B7" i="10"/>
  <c r="A7" i="10"/>
  <c r="L5" i="10"/>
  <c r="K5" i="10"/>
  <c r="J5" i="10"/>
  <c r="I5" i="10"/>
  <c r="H5" i="10"/>
  <c r="G5" i="10"/>
  <c r="F5" i="10"/>
  <c r="E5" i="10"/>
  <c r="D5" i="10"/>
  <c r="C5" i="10"/>
  <c r="B5" i="10"/>
  <c r="A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4" authorId="0" shapeId="0" xr:uid="{44ED2AED-09C8-42F9-B788-5325145331CA}">
      <text>
        <r>
          <rPr>
            <b/>
            <sz val="9"/>
            <color indexed="81"/>
            <rFont val="Tahoma"/>
            <family val="2"/>
          </rPr>
          <t>scrdinvitado:</t>
        </r>
        <r>
          <rPr>
            <sz val="9"/>
            <color indexed="81"/>
            <rFont val="Tahoma"/>
            <family val="2"/>
          </rPr>
          <t xml:space="preserve">
Esta columna se diligencia automáticamente. Por favor no modificarla.</t>
        </r>
      </text>
    </comment>
    <comment ref="B4" authorId="0" shapeId="0" xr:uid="{BA9188A9-2855-451D-9C95-023362DEBF02}">
      <text>
        <r>
          <rPr>
            <b/>
            <sz val="9"/>
            <color indexed="81"/>
            <rFont val="Tahoma"/>
            <family val="2"/>
          </rPr>
          <t>scrdinvitado:</t>
        </r>
        <r>
          <rPr>
            <sz val="9"/>
            <color indexed="81"/>
            <rFont val="Tahoma"/>
            <family val="2"/>
          </rPr>
          <t xml:space="preserve">
Esta columna se diligencia automáticamente. Por favor no modificarla.</t>
        </r>
      </text>
    </comment>
    <comment ref="C4" authorId="0" shapeId="0" xr:uid="{4D5CE752-95A1-4218-8B4F-B6E3517C567E}">
      <text>
        <r>
          <rPr>
            <b/>
            <sz val="9"/>
            <color indexed="81"/>
            <rFont val="Tahoma"/>
            <family val="2"/>
          </rPr>
          <t>scrdinvitado:</t>
        </r>
        <r>
          <rPr>
            <sz val="9"/>
            <color indexed="81"/>
            <rFont val="Tahoma"/>
            <family val="2"/>
          </rPr>
          <t xml:space="preserve">
Esta columna se diligencia automáticamente. Por favor no modificarla.</t>
        </r>
      </text>
    </comment>
    <comment ref="D4" authorId="0" shapeId="0" xr:uid="{EDC583FD-ACA0-413B-A7D2-FA17F5648772}">
      <text>
        <r>
          <rPr>
            <b/>
            <sz val="9"/>
            <color indexed="81"/>
            <rFont val="Tahoma"/>
            <family val="2"/>
          </rPr>
          <t>scrdinvitado:</t>
        </r>
        <r>
          <rPr>
            <sz val="9"/>
            <color indexed="81"/>
            <rFont val="Tahoma"/>
            <family val="2"/>
          </rPr>
          <t xml:space="preserve">
Esta columna se diligencia automáticamente. Por favor no modificarla.</t>
        </r>
      </text>
    </comment>
    <comment ref="E4" authorId="0" shapeId="0" xr:uid="{293806C5-5464-4952-9C58-EDAD5FAD439C}">
      <text>
        <r>
          <rPr>
            <b/>
            <sz val="9"/>
            <color indexed="81"/>
            <rFont val="Tahoma"/>
            <family val="2"/>
          </rPr>
          <t>scrdinvitado:</t>
        </r>
        <r>
          <rPr>
            <sz val="9"/>
            <color indexed="81"/>
            <rFont val="Tahoma"/>
            <family val="2"/>
          </rPr>
          <t xml:space="preserve">
Esta columna se diligencia automáticamente. Por favor no modificarla.</t>
        </r>
      </text>
    </comment>
    <comment ref="F4" authorId="0" shapeId="0" xr:uid="{81466983-0C63-4223-AB99-4FA87572CEB9}">
      <text>
        <r>
          <rPr>
            <b/>
            <sz val="9"/>
            <color indexed="81"/>
            <rFont val="Tahoma"/>
            <family val="2"/>
          </rPr>
          <t>scrdinvitado:</t>
        </r>
        <r>
          <rPr>
            <sz val="9"/>
            <color indexed="81"/>
            <rFont val="Tahoma"/>
            <family val="2"/>
          </rPr>
          <t xml:space="preserve">
Esta columna se diligencia automáticamente. Por favor no modificarla.</t>
        </r>
      </text>
    </comment>
    <comment ref="G4" authorId="0" shapeId="0" xr:uid="{F63AD26A-74A2-4A4E-812C-8D7345405731}">
      <text>
        <r>
          <rPr>
            <b/>
            <sz val="9"/>
            <color indexed="81"/>
            <rFont val="Tahoma"/>
            <family val="2"/>
          </rPr>
          <t>scrdinvitado:</t>
        </r>
        <r>
          <rPr>
            <sz val="9"/>
            <color indexed="81"/>
            <rFont val="Tahoma"/>
            <family val="2"/>
          </rPr>
          <t xml:space="preserve">
Esta columna se diligencia automáticamente. Por favor no modificarla.</t>
        </r>
      </text>
    </comment>
    <comment ref="H4" authorId="0" shapeId="0" xr:uid="{72FE3F22-0C19-4F64-BD6C-A1D91BBA86CA}">
      <text>
        <r>
          <rPr>
            <b/>
            <sz val="9"/>
            <color indexed="81"/>
            <rFont val="Tahoma"/>
            <family val="2"/>
          </rPr>
          <t>scrdinvitado:</t>
        </r>
        <r>
          <rPr>
            <sz val="9"/>
            <color indexed="81"/>
            <rFont val="Tahoma"/>
            <family val="2"/>
          </rPr>
          <t xml:space="preserve">
Esta columna se diligencia automáticamente. Por favor no modificarla.</t>
        </r>
      </text>
    </comment>
    <comment ref="I4" authorId="0" shapeId="0" xr:uid="{6ED84971-186E-46FD-B0A6-73CC063C71D7}">
      <text>
        <r>
          <rPr>
            <b/>
            <sz val="9"/>
            <color indexed="81"/>
            <rFont val="Tahoma"/>
            <family val="2"/>
          </rPr>
          <t>scrdinvitado:</t>
        </r>
        <r>
          <rPr>
            <sz val="9"/>
            <color indexed="81"/>
            <rFont val="Tahoma"/>
            <family val="2"/>
          </rPr>
          <t xml:space="preserve">
Esta columna se diligencia automáticamente. Por favor no modificarla.</t>
        </r>
      </text>
    </comment>
    <comment ref="J4" authorId="0" shapeId="0" xr:uid="{5705E09C-9231-4B41-9A02-94E12B166F01}">
      <text>
        <r>
          <rPr>
            <b/>
            <sz val="9"/>
            <color indexed="81"/>
            <rFont val="Tahoma"/>
            <family val="2"/>
          </rPr>
          <t>scrdinvitado:</t>
        </r>
        <r>
          <rPr>
            <sz val="9"/>
            <color indexed="81"/>
            <rFont val="Tahoma"/>
            <family val="2"/>
          </rPr>
          <t xml:space="preserve">
Esta columna se diligencia automáticamente. Por favor no modificarla.</t>
        </r>
      </text>
    </comment>
    <comment ref="K4" authorId="0" shapeId="0" xr:uid="{A8A95023-466E-4CDC-A622-68652293F478}">
      <text>
        <r>
          <rPr>
            <b/>
            <sz val="9"/>
            <color indexed="81"/>
            <rFont val="Tahoma"/>
            <family val="2"/>
          </rPr>
          <t>scrdinvitado:</t>
        </r>
        <r>
          <rPr>
            <sz val="9"/>
            <color indexed="81"/>
            <rFont val="Tahoma"/>
            <family val="2"/>
          </rPr>
          <t xml:space="preserve">
Esta columna se diligencia automáticamente. Por favor no modificarla.</t>
        </r>
      </text>
    </comment>
    <comment ref="L4" authorId="0" shapeId="0" xr:uid="{093E6115-48CC-4D53-8768-9EB440449DBE}">
      <text>
        <r>
          <rPr>
            <b/>
            <sz val="9"/>
            <color indexed="81"/>
            <rFont val="Tahoma"/>
            <family val="2"/>
          </rPr>
          <t>scrdinvitado:</t>
        </r>
        <r>
          <rPr>
            <sz val="9"/>
            <color indexed="81"/>
            <rFont val="Tahoma"/>
            <family val="2"/>
          </rPr>
          <t xml:space="preserve">
Esta columna se diligencia automáticamente. Por favor no modificarla.</t>
        </r>
      </text>
    </comment>
    <comment ref="M4" authorId="0" shapeId="0" xr:uid="{516C02EC-760E-429B-A6A4-F72EAD811BC5}">
      <text>
        <r>
          <rPr>
            <b/>
            <sz val="9"/>
            <color indexed="81"/>
            <rFont val="Tahoma"/>
            <family val="2"/>
          </rPr>
          <t>scrdinvitado:</t>
        </r>
        <r>
          <rPr>
            <sz val="9"/>
            <color indexed="81"/>
            <rFont val="Tahoma"/>
            <family val="2"/>
          </rPr>
          <t xml:space="preserve">
Esta columna se diligencia automáticamente. Por favor no modificarla.</t>
        </r>
      </text>
    </comment>
    <comment ref="N4" authorId="0" shapeId="0" xr:uid="{3C14548E-BB61-4A79-BFB6-25B5F7508D21}">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<sst xmlns="http://schemas.openxmlformats.org/spreadsheetml/2006/main" count="936" uniqueCount="688">
  <si>
    <t>Oficina Asesora de Planeación</t>
  </si>
  <si>
    <t>Oficina de Control Interno</t>
  </si>
  <si>
    <t>Subcomponente</t>
  </si>
  <si>
    <t>Actividades</t>
  </si>
  <si>
    <t>Fecha Inicial</t>
  </si>
  <si>
    <t xml:space="preserve">Fecha Final </t>
  </si>
  <si>
    <t>1.1</t>
  </si>
  <si>
    <t>2.1</t>
  </si>
  <si>
    <t>Dependencia Ejecutora</t>
  </si>
  <si>
    <t>Corresponsables</t>
  </si>
  <si>
    <t>Soporte</t>
  </si>
  <si>
    <t>Subcomponente 3: Consulta y divulgación</t>
  </si>
  <si>
    <t>3.1</t>
  </si>
  <si>
    <t>4.1</t>
  </si>
  <si>
    <t>5.1</t>
  </si>
  <si>
    <t>Meta</t>
  </si>
  <si>
    <t>N°</t>
  </si>
  <si>
    <t>NOMBRE DE TRÁMITE, PROCESO O PROCEDIMIENTO</t>
  </si>
  <si>
    <t>TIPO DE RACIONALIZACIÓN</t>
  </si>
  <si>
    <t>ACCIÓN ESPECÍFICA DE RACIONALIZACIÓN
(Acción incluida en plan de acción)</t>
  </si>
  <si>
    <t>SITUACIÓN ACTUAL</t>
  </si>
  <si>
    <t>DESCRIPCIÓN DE LA MEJORA A REALIZAR AL TRÁMITE, PROCESO O PROCEDIMIENTO</t>
  </si>
  <si>
    <t>BENEFICIO AL CIUDADANO Y/O ENTIDAD</t>
  </si>
  <si>
    <t>DEPENDENCIA RESPONSABLE</t>
  </si>
  <si>
    <t>FECHA REALIZACIÓN</t>
  </si>
  <si>
    <t>INICIO
dd/mm/aaaa</t>
  </si>
  <si>
    <t>FIN
dd/mm/aaaa</t>
  </si>
  <si>
    <t>CORRESPONSABLE</t>
  </si>
  <si>
    <t>ESTADO</t>
  </si>
  <si>
    <t>Producto</t>
  </si>
  <si>
    <t>ACCIONES DE RACIONALIZACIÓN</t>
  </si>
  <si>
    <t>DATOS GENERALES</t>
  </si>
  <si>
    <t>PLAN DE EJECUCIÓN</t>
  </si>
  <si>
    <t>FECHA IMPLEMENTACIÓN</t>
  </si>
  <si>
    <t xml:space="preserve">
dd/mm/aaaa</t>
  </si>
  <si>
    <t>Todos los procesos</t>
  </si>
  <si>
    <t>Todas las áreas</t>
  </si>
  <si>
    <t>Subcomponente 1:  Estructura administrativa y Direccionamiento Estratégico</t>
  </si>
  <si>
    <t>Subcomponente 2: Fortalecimiento de los canales de atención</t>
  </si>
  <si>
    <t>Subcomponente 3: Talento Humano</t>
  </si>
  <si>
    <t>3.2</t>
  </si>
  <si>
    <t>Subcomponente 4 Normativo y Procedimental</t>
  </si>
  <si>
    <t>4.2</t>
  </si>
  <si>
    <t>4.3</t>
  </si>
  <si>
    <t>Subcomponente 5: Relacionamiento con el ciudadano</t>
  </si>
  <si>
    <t>5.2</t>
  </si>
  <si>
    <t xml:space="preserve">Áreas responsables de Proyectos de Inversión </t>
  </si>
  <si>
    <t>Áreas misionales</t>
  </si>
  <si>
    <t>Dirección de Asuntos Locales y Participación</t>
  </si>
  <si>
    <t>Desarrollar espacios de diálogo con los ciudadanos y contenido digital por cada área misional de la Entidad que permita fortalecer los lazos ciudadanos - entidad</t>
  </si>
  <si>
    <t>1.2</t>
  </si>
  <si>
    <t>1.3</t>
  </si>
  <si>
    <t>1.4</t>
  </si>
  <si>
    <t>1.5</t>
  </si>
  <si>
    <t>1.6</t>
  </si>
  <si>
    <t>1.7</t>
  </si>
  <si>
    <t>1.8</t>
  </si>
  <si>
    <t>1.9</t>
  </si>
  <si>
    <t>2.2</t>
  </si>
  <si>
    <t>2.3</t>
  </si>
  <si>
    <t>Áreas de la SCRD</t>
  </si>
  <si>
    <t>Oficina de Tecnologías de la Información</t>
  </si>
  <si>
    <t>Grupo Interno de Trabajo de Gestión del Talento Humano</t>
  </si>
  <si>
    <t>Oficina Asesora de Comunicaciones</t>
  </si>
  <si>
    <t>Subcomponente 1:  Lineamientos de Transparencia Activa</t>
  </si>
  <si>
    <t>1.10</t>
  </si>
  <si>
    <t>1.11</t>
  </si>
  <si>
    <t>1.12</t>
  </si>
  <si>
    <t>1.13</t>
  </si>
  <si>
    <t>1.14</t>
  </si>
  <si>
    <t>1.15</t>
  </si>
  <si>
    <t>1.16</t>
  </si>
  <si>
    <t>1.17</t>
  </si>
  <si>
    <t>1.18</t>
  </si>
  <si>
    <t>Subcomponente 2:Lineamientos de Transparencia Pasiva</t>
  </si>
  <si>
    <t>Subcomponente 3: Elaboración de Instrumentos de Gestión de la Información</t>
  </si>
  <si>
    <t>3.3</t>
  </si>
  <si>
    <t xml:space="preserve">Subcomponente 4: Criterio diferencial de Accesibilidad </t>
  </si>
  <si>
    <t>Subcomponente 5: Monitoreo del Acceso a la Información pública</t>
  </si>
  <si>
    <t>Áreas de la Entidad</t>
  </si>
  <si>
    <t>Grupo Interno de Trabajo de Gestión Financiera</t>
  </si>
  <si>
    <t>Matriz de Grupos de Valor de la SCRD</t>
  </si>
  <si>
    <t xml:space="preserve">Elaborar y publicar el Informe de Gestión de la SCRD vigencia 2021 </t>
  </si>
  <si>
    <t>Áreas responsables de Proyectos de Inversión</t>
  </si>
  <si>
    <t>Implementar y desarrollar el Menú Participa de la SCRD en página web</t>
  </si>
  <si>
    <t>Oficina Asesora de Comunicaciones 
Oficina Asesora de Planeación</t>
  </si>
  <si>
    <t>Información para personas con discapacidad y población étnica identificada en sus Grupos de Valor</t>
  </si>
  <si>
    <t xml:space="preserve">Oficina Asesora de Comunicaciones </t>
  </si>
  <si>
    <t>1.19</t>
  </si>
  <si>
    <t>Oficina Asesora de Comunicaciones
Oficina Asesora de Planeación</t>
  </si>
  <si>
    <t xml:space="preserve">Realizar seguimiento a la implementación del Programa de Gestión Documental de la Entidad vigente de acuerdo al cronograma de trabajo establecido </t>
  </si>
  <si>
    <t xml:space="preserve">3 informes de seguimiento a la implementación del Programa de Gestión Documental de la Entidad vigente de acuerdo al cronograma de trabajo establecido </t>
  </si>
  <si>
    <t>Grupo Interno de Trabajo de Servicios Adminsitrativos 
(Gestión Documental)</t>
  </si>
  <si>
    <t xml:space="preserve">Consolidar el Mapa de riesgos de corrupción de la SCRD </t>
  </si>
  <si>
    <t>Divulgar la política de administración de riesgos de la SCRD vigente</t>
  </si>
  <si>
    <t>Socializar la política de administración de riesgos de la SCRD vigente</t>
  </si>
  <si>
    <t>Actualizar el mapa de riesgos de corrupción de acuerdo a las solicitudes realizadas por los procesos</t>
  </si>
  <si>
    <t xml:space="preserve">Procedimiento de Gestión de Riegos </t>
  </si>
  <si>
    <t>Mapa de riesgos de corrupción actualizado de acuerdo a las solicitudes realizadas por los procesos</t>
  </si>
  <si>
    <t>Procesos de la SCRD</t>
  </si>
  <si>
    <t xml:space="preserve">Mapa de riesgos de corrupción de la SCRD </t>
  </si>
  <si>
    <t xml:space="preserve">Fecha 
Final </t>
  </si>
  <si>
    <t>Política de administración de riesgos de la SCRD vigente divulgada</t>
  </si>
  <si>
    <t>Informes de seguimiento al cumplimiento de los Planes de Tratamiento de los Riesgos de Corrupción</t>
  </si>
  <si>
    <t>Informes de seguimiento al cumplimiento de los Planes de Tratamiento de los Riesgos de Corrupción radicados en Orfeo</t>
  </si>
  <si>
    <t>Actas de socialización de la política de administración de riesgos de la SCRD vigente</t>
  </si>
  <si>
    <t>Otras iniciativas</t>
  </si>
  <si>
    <t>12 boletines 
(1 de cierre de vigencia 2021 y 11 de seguimiento de ejecución presupuestal 2022) publicados</t>
  </si>
  <si>
    <t>Boletines de ejecución presupuestal de la Entidad publicados</t>
  </si>
  <si>
    <t>Informe del Plan Estratégico Institucional 
Informe del Plan Estratégico Sectorial</t>
  </si>
  <si>
    <t>Elaborar y publicar los informes de los Planes Estratégicos de la Entidad y el Sector con corte 31 de diciembre 2021</t>
  </si>
  <si>
    <t>Radicado del Informe del Plan Estratégico Institucional 
Radicado del Informe del Plan Estratégico Sectorial</t>
  </si>
  <si>
    <t>2 Informes 
(1 informe del PEI y 1 Informe del PES)</t>
  </si>
  <si>
    <t>2.0</t>
  </si>
  <si>
    <t>Elaborar y publicar los boletines mensuales de la ejecución presupuestal de la Entidad (mes vencido)</t>
  </si>
  <si>
    <t>1 Informe publicado</t>
  </si>
  <si>
    <t>Informe de Gestión de la SCRD vigencia 2021 publicado</t>
  </si>
  <si>
    <t>Pantallazos de la publicación y/o presentaciones mensuales con la ejecución presupuestal de la Entidad</t>
  </si>
  <si>
    <t>Pantallazos de la publicación y/o Informe de Gestión de la SCRD vigencia 2021 publicado</t>
  </si>
  <si>
    <t>Informes de avance al Plan Institucional de Archivos de la Entidad PINAR 2021-2023</t>
  </si>
  <si>
    <t xml:space="preserve">Pantallazos de publicación y/o radicados de los informes de avance al Plan Institucional de Archivos de la Entidad PINAR 2021-2023 </t>
  </si>
  <si>
    <t>12 Planes Institucionales y Estratégicos publicados</t>
  </si>
  <si>
    <t>3 informes de avance al Plan Institucional de Archivos de la Entidad PINAR 2021-2023 publicados</t>
  </si>
  <si>
    <t>Planes Institucionales y Estratégicos publicados</t>
  </si>
  <si>
    <t>Link de publicación de los Planes Institucionales y Estratégicos</t>
  </si>
  <si>
    <t>Elaborar y publicar en el protal web  los informes de avance al Plan Institucional de Archivos de la Entidad PINAR 2021-2023</t>
  </si>
  <si>
    <t xml:space="preserve">Elaborar y publicar en el portal web el seguimiento del Plan de Tratamiento de Riegos de Seguridad y Privacidad de la Información 2022  </t>
  </si>
  <si>
    <t xml:space="preserve">2 seguimientos del Plan de Tratamiento de Riegos de Seguridad y Privacidad de la Información 2022  </t>
  </si>
  <si>
    <t xml:space="preserve">Elaborar y publicar en el portal web el seguimiento del Plan de Seguridad y Privacidad de la Información 2022 </t>
  </si>
  <si>
    <t xml:space="preserve">2 seguimientos del Plan de Seguridad y Privacidad de la Información 2022 </t>
  </si>
  <si>
    <t xml:space="preserve">Seguimientos del Plan de Tratamiento de Riegos de Seguridad y Privacidad de la Información 2022  </t>
  </si>
  <si>
    <t xml:space="preserve">Seguimientos del Plan de Seguridad y Privacidad de la Información 2022 </t>
  </si>
  <si>
    <t xml:space="preserve">Pantallazos de publicación y/o radicados de los seguimientos del Plan de Tratamiento de Riegos de Seguridad y Privacidad de la Información 2022  </t>
  </si>
  <si>
    <t xml:space="preserve">Pantallazos de publicación y/o radicados de los seguimientos del Plan de Seguridad y Privacidad de la Información 2022 </t>
  </si>
  <si>
    <t>1 Resolución Resolución e instrumento de Esquema de Publicación de la Información de la SCRD 2022 actualizada y publicada</t>
  </si>
  <si>
    <t xml:space="preserve">Resolución e instrumento de Esquema de Publicación de la Información de la SCRD 2022 </t>
  </si>
  <si>
    <t xml:space="preserve">Radicado de la Resolución e instrumento de Esquema de Publicación de la Información de la SCRD 2022 </t>
  </si>
  <si>
    <t>3 seguimientos al Esquema de Publicación de la Información de la SCRD 2022 en el instrumento establecido.</t>
  </si>
  <si>
    <t xml:space="preserve"> Seguimientos al Esquema de Publicación de la Información de la SCRD 2022 </t>
  </si>
  <si>
    <t>Pantallazos de publicación y/o radicados de los seguimientos al Esquema de Publicación de la Información de la SCRD 2022 en el instrumento establecido.</t>
  </si>
  <si>
    <t>1 Instrumento de Registro de activos de Información e Índice de Información Clasificada y Reservada de la SCRD 2022</t>
  </si>
  <si>
    <t>Actualizar y publicar en el portal web el Instrumento de Registro de activos de Información e Índice de Información Clasificada y Reservada de la SCRD 2022</t>
  </si>
  <si>
    <t>Registro de activos de Información e Índice de Información Clasificada y Reservada de la SCRD 2022</t>
  </si>
  <si>
    <t>Pantallazos de publicación y/o radicado del Instrumento de Registro de activos de Información e Índice de Información Clasificada y Reservada de la SCRD 2022</t>
  </si>
  <si>
    <t>Oficina de Tecnologías de la Información
Dirección de Gestión Corporativa - Gestión Documental</t>
  </si>
  <si>
    <t xml:space="preserve">Seguimientos a la implementación del Programa de Gestión Documental de la Entidad vigente de acuerdo al cronograma de trabajo establecido </t>
  </si>
  <si>
    <t>Pantallazos de publicación y/o radicados de los seguimientos a la implementación del Programa de Gestión Documental de la Entidad vigente de acuerdo al cronograma de trabajo establecido</t>
  </si>
  <si>
    <t>Dirección de Gestión Corporativa - Gestión Documental</t>
  </si>
  <si>
    <t>Publicación a los grupos de valor del documento de análisis de brechas del IDI 2021 según FURAG 2022.</t>
  </si>
  <si>
    <t>1 publicación del documento de análisis de brechas del IDI 2021 según FURAG 2022.</t>
  </si>
  <si>
    <t>Documento de análisis de brechas de IDI 2021</t>
  </si>
  <si>
    <t>Pantallazos de publicación y/o radicado del documento de análisis de brechas del IDI 2021 según FURAG 2022.</t>
  </si>
  <si>
    <t xml:space="preserve">Elaborar y publicar en el portal web los Planes Institucionales y Estratégicos establecidos en el Decreto 612 de 2018 con sus posteriores actualizaciones </t>
  </si>
  <si>
    <t xml:space="preserve">2 informes de seguimiento </t>
  </si>
  <si>
    <t>Realizar informes de seguimiento a las publicaciones de información del Link de Transparencia de la SCRD 
(Ley 1712 de 2014 - Resolución 1519 de 2020)</t>
  </si>
  <si>
    <t>Informes de seguimiento a las publicaciones del Link de Transparencia de la SCRD 
(Ley 1712 de 2014 - Resolución 1519 de 2020)</t>
  </si>
  <si>
    <t>Elaborar y divulgar el Informe de logros y resultados en el marco de la estrategia de rendición de cuentas de la Entidad 2021.</t>
  </si>
  <si>
    <t xml:space="preserve">Ejecutar el Plan de Capacitación, Bienestar e Incentivos 2022 de conformidad con las necesidades identificadas por los servidores y servidoras de la SCRD </t>
  </si>
  <si>
    <t>Informe de ejecución del Plan de Capacitación, Bienestar e Incentivos 2022</t>
  </si>
  <si>
    <t>1 Informe de ejecución del Plan de Capacitación, Bienestar e Incentivos 2022 ejecutado</t>
  </si>
  <si>
    <t>Número de Radicado del Informe de ejecución del Plan de Capacitación, Bienestar e Incentivos 2022</t>
  </si>
  <si>
    <t>Publicar en el portal web el seguimiento del Plan Estratégico de Talento Humano 2022</t>
  </si>
  <si>
    <t>2 informes de seguimiento del Plan Estratégico de Talento Humano 2022</t>
  </si>
  <si>
    <t>Informes de seguimiento al Plan Estratégico de Talento Humano 2022 y sus actualizaciones</t>
  </si>
  <si>
    <t>Pantallazos de publicación y/o radicados de los informes de seguimiento al Plan Estratégico de Talento Humano 2022 y sus actualizaciones</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</si>
  <si>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</si>
  <si>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</si>
  <si>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</si>
  <si>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</si>
  <si>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</si>
  <si>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Grupo Interno de Trabajo de Gestión de Talento Humano</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</si>
  <si>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</si>
  <si>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</si>
  <si>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</si>
  <si>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</si>
  <si>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1 Plan de Integridad 2022 de la SCRD elaborado y publicado</t>
  </si>
  <si>
    <t>Plan de Integridad 2022 de la SCRD</t>
  </si>
  <si>
    <t>Elaborar y publicar en el portal web y en Cultunet el Plan de Integridad 2022 de la SCRD y sus actualizaciones si así se requiere</t>
  </si>
  <si>
    <t>Números de radicado de la pieza de comunicación de publicación en página web y Cultunet y del Plan de Integridad 2022 de la SCRD</t>
  </si>
  <si>
    <t xml:space="preserve">Elaborar y publicar en el portal web y Cultunet el seguimiento del Plan de Integridad 2022 de la SCRD </t>
  </si>
  <si>
    <t xml:space="preserve">2 seguimientos del Plan de Integridad 2022 de la SCRD </t>
  </si>
  <si>
    <t>Seguimientos del Plan de Integridad 2022 de la SCRD</t>
  </si>
  <si>
    <t>Números de radicado del seguimientos del Plan de Integridad 2022 de la SCRD</t>
  </si>
  <si>
    <t xml:space="preserve">Actualizar y publicar la Estrategia de rendición de cuentas de la SCRD 2022  </t>
  </si>
  <si>
    <t xml:space="preserve">1 Estrategia de rendición de cuentas de la SCRD 2022 actualizada y publicada </t>
  </si>
  <si>
    <t xml:space="preserve">Link de publicación del documento en la página web </t>
  </si>
  <si>
    <t>Estrategia de Participación Ciudadana de la SCRD 2022 - 2024</t>
  </si>
  <si>
    <t>Elaborar y publicar la Estrategia de Participación Ciudadana de la SCRD 2022 - 2024</t>
  </si>
  <si>
    <t>Informe de logros y resultados en el marco de la estrategia de rendición de cuentas de la Entidad 2021</t>
  </si>
  <si>
    <t>Socializar la Estrategia de Participación Ciudadana de la SCRD 2022 - 2024 en el Sistema Distrital de Arte Cultura y Patrimonio</t>
  </si>
  <si>
    <t>1 Estrategia de Participación Ciudadana de la SCRD 2022 - 2024 socializada</t>
  </si>
  <si>
    <t xml:space="preserve">Elaborar y consolidar el Documento Diagnóstico de cocreación con los Grupos para el Programa Es Cultura Rural </t>
  </si>
  <si>
    <t>Subsecretaría de Gobernanza</t>
  </si>
  <si>
    <t xml:space="preserve">Documento Diagnóstico de cocreación con los Grupos para el Programa Es Cultura Rural </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</si>
  <si>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</si>
  <si>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</si>
  <si>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1 Estrategia de Participación Ciudadana de la SCRD 2022 - 2024 elaborada y publicada</t>
  </si>
  <si>
    <t xml:space="preserve">Socializar la la Estrategia de rendición de cuentas de la SCRD 2022  </t>
  </si>
  <si>
    <t>1 Estrategia de rendición de cuentas de la SCRD 2022 socializada</t>
  </si>
  <si>
    <t xml:space="preserve">Estrategia de rendición de cuentas de la SCRD 2022 actualizada y publicada   </t>
  </si>
  <si>
    <t xml:space="preserve">Estrategia de rendición de cuentas de la SCRD 2022 socializada   </t>
  </si>
  <si>
    <t>Link de publicación de la socialización</t>
  </si>
  <si>
    <t>1 Informe de logros y resultados en el marco de la estrategia de rendición de cuentas de la Entidad 2021 elaborado y divulgado</t>
  </si>
  <si>
    <t xml:space="preserve">Link de publicación del informe </t>
  </si>
  <si>
    <t>Actas de las Instancias de Participación del Sistema Distrital de Arte Cultura y Patrimonio</t>
  </si>
  <si>
    <t xml:space="preserve">1 Documento de Diagnóstico de cocreación con los Grupos para el Programa Es Cultura Rural </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</si>
  <si>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</si>
  <si>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</si>
  <si>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</si>
  <si>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</si>
  <si>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Registro y seguimiento de los compromisos adquiridos en los diálogos ciudadanos de los grupos de valor</t>
  </si>
  <si>
    <t>Registro y seguimiento del aplicativo COLIBRI</t>
  </si>
  <si>
    <t xml:space="preserve">Elaborar el Procedimiento de Gestión de Riegos </t>
  </si>
  <si>
    <t>Informe de seguimiento al cumplimiento de la política de administración de riesgos de la SCRD vigente</t>
  </si>
  <si>
    <t>1 informe de seguimiento al cumplimiento de la política de administración de riesgos de la SCRD vigente realizado</t>
  </si>
  <si>
    <t>1 documento técnico de análisis en excel de los trámites, OPAS y consulltas de información de la entidad que cumplan las condicieonespara ser registrados en el SUIT elaborado</t>
  </si>
  <si>
    <t>Documento técnico de análisis de los trámites, OPAS y consulltas de información de la entidad que cumplan las condicieonespara ser registrados en el SUIT</t>
  </si>
  <si>
    <t>Número de radicado del documento técnico de análisis de los trámites, OPAS y consulltas de información de la entidad que cumplan las condicieonespara ser registrados en el SUIT</t>
  </si>
  <si>
    <t>Dirección de Gestión Corporativa - Gestión Documental
Oficina Asesora de Planeación
Dirección de Gestión Corporativa - Grupos Interno de Trabajo de Talento Humano
Oficina de Tecnologías de la Información</t>
  </si>
  <si>
    <t xml:space="preserve">Elaborar y publicar en el portal web el seguimiento a la implementación del Plan Estratégico de Tecnologías de la Información y las comunicaciones PETI 2022  </t>
  </si>
  <si>
    <t xml:space="preserve">2 informes de seguimiento  a la implementación del Plan Estratégico de Tecnologías de la Información y las comunicaciones PETI 2022 elaborados y publicados  </t>
  </si>
  <si>
    <t>Informes de seguimiento  a la implementación del Plan Estratégico de Tecnologías de la Información y las comunicaciones PETI 2022</t>
  </si>
  <si>
    <t>Pantallazos de publicación y/o radicados de los informes de seguimiento a la la implementación del Plan Estratégico de Tecnologías de la Información y las comunicaciones PETI 2022</t>
  </si>
  <si>
    <t>Elaborar y publicar mensualmente el Plan de Gasto Público (Plan de Acción presupuestal) de la SCRD</t>
  </si>
  <si>
    <t>12 Planes de Gasto Público (Plan de Acción presupuestal) de la SCRD publicados, 1 corte diciembre 2021 y 11 del 2022 mes vencido</t>
  </si>
  <si>
    <t>Planes de Gasto Público (Plan de Acción presupuestal) de la SCRD</t>
  </si>
  <si>
    <t>1 Matriz de Grupos de Valor de la SCRD 2022</t>
  </si>
  <si>
    <t>Consolidar y publicar la matriz con la información de los grupos de valor de la SCRD 2022</t>
  </si>
  <si>
    <t>Pantallazos de publicación y/o radicado de la Matriz de Grupos de Valor</t>
  </si>
  <si>
    <t>Declaratoria, revocatoria o cambio de categoría de un bien de interés cultural del ámbito Distrital</t>
  </si>
  <si>
    <t>Inscrito</t>
  </si>
  <si>
    <t xml:space="preserve">El trámite de Declaratoria, revocatoria o cambio de categoría de un bien de interés cultural del ámbito Distrital, actualmente se realiza de manera presencial por medio de la radicación del información en la oficina de correspondencia de la Secretaría Distrital de Cultura, Recreación y Deporte y de manera virtual a través del siguiente link: https://tramitesbic.scrd.gov.co/ </t>
  </si>
  <si>
    <t xml:space="preserve">El trámite de declaratoria, revocatoria o cambio de categoría de un bien de interés cultural del ámbito Distrital, se integrará al portal único del estado colombiano (Gov.co) mediante la opción de redireccionamiento en cumplimiento de los lineamientos de la guía de integración de trámites a Gov.co expedida por el Ministerio de Tecnologías de la Información y las Comunicaciones; Adicionalmente, se continuará prestando el trámite tanto presencial como virtualmente. </t>
  </si>
  <si>
    <t xml:space="preserve">Habilitar el acceso al trámite a través del portal único del estado colombiano (Gov.co) y la página web de la SCRD; habilitar al solicitante la consulta del estado y el resultado del trámite en línea; mayor usabilidad, accesibilidad, seguridad e interoperabilidad en cumplimiento de los lineamientos de la guía de integración de trámites a Gov.co. </t>
  </si>
  <si>
    <t>Tecnológica</t>
  </si>
  <si>
    <t xml:space="preserve"> Disponer de mecanismos de seguimiento al estado del trámite</t>
  </si>
  <si>
    <t>Subdirección de Infraestructura y Patrimonio Cultural</t>
  </si>
  <si>
    <t>Dirección de Gestión Corporativa - Relación con la ciudadanía</t>
  </si>
  <si>
    <t>Realizar el diagnóstico para la viabilidad de la creación de la oficina de la relación con el ciudadano, en los términos de la Ley 2052 de 2020 y las disposiciones distritales del “Modelo Distrital de Relacionamiento Integral con la Ciudadanía”</t>
  </si>
  <si>
    <t>Diagnóstico para la viabilidad de la creación de la oficina de la relación con la ciudadanía</t>
  </si>
  <si>
    <t>1.3.</t>
  </si>
  <si>
    <t>Realizar un diagnóstico del cumplimiento de la política de racionalización de trámites, de acuerdo con la Ley 2052 de 2020</t>
  </si>
  <si>
    <t>Diagnóstico del cumplimiento de la política de racionalización de trámites, de acuerdo con la Ley 2052 de 2020</t>
  </si>
  <si>
    <t xml:space="preserve">1 diagnóstico </t>
  </si>
  <si>
    <t>3.2.</t>
  </si>
  <si>
    <t>Realizar capacitaciones en los temas de la relación Estado – ciudadano dirigidas a los funcionarios y colaboradores de la SCRD</t>
  </si>
  <si>
    <t>4 capacitaciones en el año</t>
  </si>
  <si>
    <t>Capacitaciones en temas de la relacion Estado - Ciudadano dirigidas a los funcionarios y colaboradores de la SCRD</t>
  </si>
  <si>
    <t>Número de radicado del diagnóstico en orfeo</t>
  </si>
  <si>
    <t>Número de radicado del documento en orfeo</t>
  </si>
  <si>
    <t xml:space="preserve">Número de radicado de las actas de Comité Institucional de Gestión y Desempeño de presentación de los informes </t>
  </si>
  <si>
    <t>Número de radicado y/o pantallazo de publicación del link de transparencia de los informes mensuales</t>
  </si>
  <si>
    <t>Caracterización de grupos de valor de la SCRD</t>
  </si>
  <si>
    <t>Número de radicado de los Informes de Seguimiento a las publicaciones del Link de Transparencia de la SCRD</t>
  </si>
  <si>
    <t>1 procedimiento elaborado</t>
  </si>
  <si>
    <t>1 mapa de riesgos actualizado</t>
  </si>
  <si>
    <t>1 mapa consolidado</t>
  </si>
  <si>
    <t>Número de radicado del Procedimiento en Orfeo</t>
  </si>
  <si>
    <t>Número de radicado del Mapa de Riesgos en Orfeo</t>
  </si>
  <si>
    <t>Número de radicado de la actualización del Mapa de Riesgos en Orfeo</t>
  </si>
  <si>
    <t>1 divulgación (en Intranet y en página web)</t>
  </si>
  <si>
    <t xml:space="preserve">Pantallazo o Brief de Comunicaciones de las divulgaciones en Cultunet y Página web </t>
  </si>
  <si>
    <t xml:space="preserve">Número de radicados en Orfeo de las actas de socialización </t>
  </si>
  <si>
    <t xml:space="preserve">Número de radicado del informe de seguimiento </t>
  </si>
  <si>
    <t xml:space="preserve">Presentar en el marco del Comité Institucional de Gestión y Desempeño los informes trimestrales de PQRS y relación con la ciudadanía para el seguimiento y asuntos del proceso de relación con la ciudadanía. </t>
  </si>
  <si>
    <t>2 actas de socialización (una por semestre)</t>
  </si>
  <si>
    <t>Socializar la metodología y el procedimiento de administración de riesgos de la SCRD vigente</t>
  </si>
  <si>
    <t>El estado actual de la ESAL respecto a la entrega de la información jurídica, financiera y contable a la SCRD, en los últimos años</t>
  </si>
  <si>
    <t>Informar atenta y oportunamente los diferentes programas que permitan el acceso a actividades culturales, recreativas y deportivas de la ciudad.</t>
  </si>
  <si>
    <t>El acompañamiento a las entidades sin ánimo de lucro que nos permiten estar en contacto directo con el ciudadano</t>
  </si>
  <si>
    <t>La elaboración de estudios previos, estudios de sector y de precios de mercado para procesos de contratación.</t>
  </si>
  <si>
    <t>Datos abiertos</t>
  </si>
  <si>
    <t>El tema de ejecución presupuestal es de particular interés para nuestros grupos de valor</t>
  </si>
  <si>
    <t>Los valores de integridad fundamento de los funcionarios y contratistas</t>
  </si>
  <si>
    <t>La producción normativa y el incremento de la participación ciudadana</t>
  </si>
  <si>
    <t>1. Direccionamiento estratégico, para definir el rol que le corresponda a la dependencia por su naturaleza y redefinir las funciones del manual. Que cada dependencia asuma sus responsabilidades. 2. Mejorar los procesos y los procedimientos del area 3. Fomentar la Cultura del servicio al Ciudadano, como un valor agregado a la gestion. 4. Mejoramiento de la infraestructura física y tecnológica para la atencion presencial. 5. Implementar procesos para medir la calidad del servicio. 6. Disponer de una información confiable.</t>
  </si>
  <si>
    <t>Seguimiento al presupuesto, cumplimiento de los proyectos de inversión y al Modelo Integrado de Planeación y Gestión</t>
  </si>
  <si>
    <t>2.4</t>
  </si>
  <si>
    <t>1.21</t>
  </si>
  <si>
    <t>1.22</t>
  </si>
  <si>
    <t>Reporte publicaciones mensuales del micrositio
Enero se genera en febrero y así sucesivamente</t>
  </si>
  <si>
    <t>Generar el reporte de las publicaciones mensuales en el micrositio de Biblored</t>
  </si>
  <si>
    <t>10 reportes</t>
  </si>
  <si>
    <t>Dirección de Lectura y Bibliotecas</t>
  </si>
  <si>
    <t>100 espacios espacios de diálogo con los ciudadanos</t>
  </si>
  <si>
    <t>Publicar en el micrositio de SICON el 100% de la información de las convocatorias ofertadas</t>
  </si>
  <si>
    <t>Información de las convocatorias ofertadas</t>
  </si>
  <si>
    <t xml:space="preserve">Publicar en página web en el link de Transparencia trimestralmente el informe de defensa judicial </t>
  </si>
  <si>
    <t>1. A la fecha no se tiene información consolidada para establecer el estado actual de las ESAL. 
2. La información de las ESAL es muy dinámica por lo cual es muy complejo establecer el reporte de la información de información de cada vigencia.</t>
  </si>
  <si>
    <t xml:space="preserve">Atender el 100% de las orientaciones virtuales y/o presenciales requeridas  para la formalización y el fortalecimiento por las ESAL de competencia de la SCRD </t>
  </si>
  <si>
    <t>Orientaciones virtuales y/o presenciales requeridas  para la formalización y el fortalecimiento por las ESAL de competencia de la SCRD</t>
  </si>
  <si>
    <t>Número de radicado por Orfeo de las orientaciones virtuales y/o presenciales</t>
  </si>
  <si>
    <t>Realizar el informe de seguimiento al cumplimiento de la política de administración de riesgos de la SCRD vigente</t>
  </si>
  <si>
    <t>Realizar los informes de cumplimiento de las actividades establecidas en el Plan de Tratamiento del Mapa de Riesgos de Corrupción como Segunda Línea de Defensa.</t>
  </si>
  <si>
    <t xml:space="preserve">3 informes de cumplimiento de las actividades establecidas en el Plan de Tratamiento del Mapa de Riesgos de Corrupción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</si>
  <si>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</si>
  <si>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</si>
  <si>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</si>
  <si>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</si>
  <si>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Número de radicado en Orfeo del documento</t>
  </si>
  <si>
    <t>4 Informes (trimestrales) de PQRS y relación con la Ciudadanía</t>
  </si>
  <si>
    <t>Informes trimestrales de PQRS y relación con la Ciudadanía
Enero (oct a dic 2021); abril (ene -mar 2022); julio (abr - jun 2022); octubre (jul - sept 2022)</t>
  </si>
  <si>
    <t>1 diagnóstico para la viabilidad de la creación de la oficina de la relación con el ciudadano</t>
  </si>
  <si>
    <t>Presentar en el Comité Institucional de Gestión y Desempeño los avances en la implementación de la Política Pública de Servicio a la ciudadanía</t>
  </si>
  <si>
    <t xml:space="preserve">2 presentaciones al CIGyD con avances en la implementación de la política pública </t>
  </si>
  <si>
    <t>Avances en la implementación de la Política Pública de Servicio a la ciudadanía</t>
  </si>
  <si>
    <t>Número de radicado del acta del Comité Institucional de Gestión y Desempeño dónde se evidencie la presentación del avance</t>
  </si>
  <si>
    <t>Números de radicado con listados de asistencia y/o presentaciones cargadas en orfeo</t>
  </si>
  <si>
    <t>Elaborar la caracterización de grupos de valor de la SCRD</t>
  </si>
  <si>
    <t>Número de radicado en orfeo del documento que contiene la caracterización de grupos de valor</t>
  </si>
  <si>
    <t xml:space="preserve">Realizar los informes de análisis de resultados de la encuesta de satisfacción de grupos de valor. </t>
  </si>
  <si>
    <t>Informes de análisis de resultados de la encuesta de satisfacción de grupos de valor.
- Primer Informe se entrega el 15 de julio de 2022
- Segundo informe se entrega el 15 de diciembre de 2022</t>
  </si>
  <si>
    <t xml:space="preserve">Número de radicado en orfeo de los informes de resultados
</t>
  </si>
  <si>
    <t xml:space="preserve">1 documento de caracterización de grupos de valor </t>
  </si>
  <si>
    <t>2 informes de análisis de resultados de la encuesta de satisfacción de grupos de valor</t>
  </si>
  <si>
    <t>3 publicaciones
(1 en página web de la SCRD y 2 en redes sociales de la SCRD</t>
  </si>
  <si>
    <t>Resultados de la caracterización de los grupos de valor de la SCRD</t>
  </si>
  <si>
    <t>Pantallazos y/o constancias de la Publicación en página web (1) y redes sociales (2)</t>
  </si>
  <si>
    <t xml:space="preserve">2 publicaciones en la página web de la SCRD </t>
  </si>
  <si>
    <t>Publicar en la página web y redes sociales de la Entidad de los resultados de la caracterización de los grupos de valor de la SCRD</t>
  </si>
  <si>
    <t>Publicar los resultados de la encuesta de satisfacción de grupos de valor</t>
  </si>
  <si>
    <t>Resultados de la encuesta en página web de la SCRD</t>
  </si>
  <si>
    <t>Pantallazos y/o constancias de la Publicación en página web (2)</t>
  </si>
  <si>
    <t>Elaborar y publicar en página web el informe mensual de PQRS de la Entidad</t>
  </si>
  <si>
    <t>Doce (12) informes de PQRS elaborados y publicados</t>
  </si>
  <si>
    <t>Informes mensuales de PQRS de la Entidad 
Inicio: Enero se publica informe de diciembre de 2021.  
Fin: Diciembre de 2022 se publica informe de noviembre de 2022.</t>
  </si>
  <si>
    <t>Doce (12) reportes en el aplicativo de la Veeduría Distrital</t>
  </si>
  <si>
    <t>Áreas con trámites y otros procedimientos administrativos registrados en el SUIT</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</si>
  <si>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</si>
  <si>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12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</si>
  <si>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</si>
  <si>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</si>
  <si>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2.5</t>
  </si>
  <si>
    <t>Plan de trabajo
(Se toma como insumo el resultado del diagnóstico de la actividad 4.1)</t>
  </si>
  <si>
    <t>1 plan de trabajo para la divulgación de información con enfoque diferencial de la información de la SCRD</t>
  </si>
  <si>
    <t xml:space="preserve">Publicar en la página web los informes SIVICOF y las  ejecuciones presupuestales de vigencia y reserva mensualmente y los estados financieros trimestrales. </t>
  </si>
  <si>
    <t>12 publicaciones</t>
  </si>
  <si>
    <t xml:space="preserve">Informes SIVICOF, Ejecuciones Presupuestales de vigencia y reserva y estados financieros. </t>
  </si>
  <si>
    <t>Dirección de Gestión Corporativa - Relación con la Ciudadanía</t>
  </si>
  <si>
    <t xml:space="preserve">Elaborar un diagnóstico de las necesidades de la SCRD en accesibilidad de medios electrónicos </t>
  </si>
  <si>
    <t>Número de radicado de orfeo del plan de trabajo</t>
  </si>
  <si>
    <t>Número de radicado del diagnóstico</t>
  </si>
  <si>
    <t>Oficina Tecnologías de Información
Oficina Asesora de Comunicaciones</t>
  </si>
  <si>
    <t>Pantallazos de publicación de la información</t>
  </si>
  <si>
    <t>Publicar en página web información en formato accesible para personas con discapacidad y población étnica identificada en sus Grupos de Valor</t>
  </si>
  <si>
    <t xml:space="preserve">1 publicación del Menú Principal de la SCRD </t>
  </si>
  <si>
    <t>Traducir a lenguaje claro documentos con información de trámites y servicios de la SCRD</t>
  </si>
  <si>
    <t>Documentos traducidos a lenguaje claro</t>
  </si>
  <si>
    <t>Dirección de Gestión Corporativa - Relación con la Ciudadanía
Oficina Asesora de Comunicaciones</t>
  </si>
  <si>
    <t>Áreas de la SCRD que lideran los trámites inscritos en el SUIT y la guía de trámites del Distrito</t>
  </si>
  <si>
    <t xml:space="preserve">4 reportes de publicación de eventos, actividades y fechas relacionadas con los procesos clave en el calendario de eventos de la entidad. </t>
  </si>
  <si>
    <t>12 publicaciones SIVICOF, Ejecuciones Presupuestales de vigencia y reserva y estados financieros.</t>
  </si>
  <si>
    <t xml:space="preserve">Generar el reporte trimestral de publicación de eventos, actividades y fechas relacionadas con los procesos clave en el calendario de eventos de la entidad. </t>
  </si>
  <si>
    <t xml:space="preserve"> Eventos, actividades y fechas relacionadas con los procesos clave en el calendario de eventos de la entidad.  </t>
  </si>
  <si>
    <t>Pantallazos de publicación y/o Planes de Gasto Público (Plan de Acción presupuestal) de la SCRD</t>
  </si>
  <si>
    <t xml:space="preserve">Pantallazos de publicación y/o reporte de publicaciones </t>
  </si>
  <si>
    <t>Pantallazos de publicación y/o reporte de publicaciones mensuales y trimestrales</t>
  </si>
  <si>
    <t>Realizar jornadas informativas sobre los diferentes programas que permitan el acceso a actividades culturales, recreativas y deportivas de la ciudad</t>
  </si>
  <si>
    <t>100% de las orientaciones virtuales y/o presenciales atendidas</t>
  </si>
  <si>
    <t>Dirección de Personas Jurídicas</t>
  </si>
  <si>
    <t>Actualizar y publicar la Resolución e instrumento de Esquema de Publicación de la Información de la SCRD 2022.</t>
  </si>
  <si>
    <t>Elaborar y publicar en el portal web, en el instrumento establecido, los seguimientos al Esquema de Publicación de la Información de la SCRD 2022 .</t>
  </si>
  <si>
    <t>Desarrollar espacios de diálogo con los ciudadanos en el marco de las Instancias del Sistema Distrital de Arte, Cultura y Patrimonio</t>
  </si>
  <si>
    <t>Espacios de diálogo con los ciudadanos en el marco de las Instancias del Sistema Distrital de Arte, Cultura y Patrimonio</t>
  </si>
  <si>
    <t>Números de radicados de las actas en Orfeo</t>
  </si>
  <si>
    <t>6 reportes con los números de radicado de las actas de asesorías y orientaciones para productos o servicios
(febrero se genera en marzo y así sucesivamente)</t>
  </si>
  <si>
    <t>Publicaciones en el micrositio de la DEEP</t>
  </si>
  <si>
    <t>Link de publicaciones en el micrositio</t>
  </si>
  <si>
    <t>Link de publicación en Menú Participa</t>
  </si>
  <si>
    <t xml:space="preserve">Link de publicación del documento en Menú Participa </t>
  </si>
  <si>
    <t>1 Menú Participa de la SCRD implementado y desarrollado</t>
  </si>
  <si>
    <t>Menú Participa de la SCRD</t>
  </si>
  <si>
    <t>1.20</t>
  </si>
  <si>
    <t>100% de la información de las convocatorias ofertadas</t>
  </si>
  <si>
    <t>Link de publicación de publicación</t>
  </si>
  <si>
    <t>Dirección de Fomento</t>
  </si>
  <si>
    <t xml:space="preserve">4 publicaciones del informe de defensa judicial </t>
  </si>
  <si>
    <t xml:space="preserve">Informe de Defensa Judicial </t>
  </si>
  <si>
    <t xml:space="preserve">Link de publicación de publicación y/o Pantallazos de publicación </t>
  </si>
  <si>
    <t>Dirección de Gestión Corporativa - Grupo Interno de Trabajo de Contratación</t>
  </si>
  <si>
    <t>Número de radicado en Orfeo con los temas a incluir dentro de la estrategia de  comunicaciones</t>
  </si>
  <si>
    <t xml:space="preserve">Políticas de la relación Estado – ciudadano </t>
  </si>
  <si>
    <t>Reportar en el aplicativo de la Veeduría Distrital la gestión de peticiones ciudadanas de la SCRD</t>
  </si>
  <si>
    <t>Doce reportes cargados en el aplicativo de la Veeduría Distrital
Los reportes se realizan mes vencido los primeros 15 días hábiles de cada mes.</t>
  </si>
  <si>
    <t>Doce reportes cargados en el aplicativo de la Veeduría Distrital.</t>
  </si>
  <si>
    <t>Elaborar un plan de trabajo 2022 para la divulgación de la información dirigida a los grupos de valor de la SCRD con enfoque diferencial (población con discapacidad, grupos étnicos, LGBTIQ) .</t>
  </si>
  <si>
    <t>Dirección de Gestión Corporativa- Relación con la ciudadanía</t>
  </si>
  <si>
    <t>Oficina Asesora de Comunicaciones
Dirección de Asuntos Locales y Participación</t>
  </si>
  <si>
    <t>1 documentos traducidos a lenguaje claro</t>
  </si>
  <si>
    <t>Realizar la actualización del Inventario Bogotá y del Registro de Publicaciones Técnicas de la SCRD</t>
  </si>
  <si>
    <t>Inventario Bogotá y del Registro de Publicaciones Técnicas de la SCRD</t>
  </si>
  <si>
    <t xml:space="preserve">Elaborar las actas de las Instancias de Participación del Sistema Distrital de Arte Cultura y Patrimonio en el micrositio </t>
  </si>
  <si>
    <t>100%
(Total de actas elaboradas /total de sesiones realizadas)*100</t>
  </si>
  <si>
    <t>Número de radicado en Orfeo de las Actas de las Instancias de Participación del Sistema Distrital de Arte Cultura y Patrimonio</t>
  </si>
  <si>
    <t>Número de radicado en Orfeo de las Actas</t>
  </si>
  <si>
    <t>Realizar mesa de trabajo con la Oficina Asesora de Planeación con el fin de lograr la articulación entre el Proceso de la Audiencia Pública de Rendición de Cuentas y la metodología que permita medir la pertinencia y claridad de las respuestas dadas a la ciudadanía en este espacio.</t>
  </si>
  <si>
    <t>1 Mesa de Trabajo de articulación</t>
  </si>
  <si>
    <t>Metodología para medir la pertinencia y claridad de las respuestas en en el marco de la Audiencia Pública de Rendición de Cuentas</t>
  </si>
  <si>
    <t>Número de radicado en Orfeo del acta de reunión</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</si>
  <si>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</si>
  <si>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</si>
  <si>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</si>
  <si>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Link desarrollado del Menú Participa en la página web de la entidad</t>
  </si>
  <si>
    <t>Link de las publicaciones realizadas en el micrositio de participación</t>
  </si>
  <si>
    <t xml:space="preserve">Publicar menusalmente el link con las Agendas Participativas Anuales, listado de representantes y actas de los espacios (teniendo en cuenta la información suceptible de ser publicada) del Sistema Distrital de Arte Cultura y Patrimonio </t>
  </si>
  <si>
    <t>12 Link de publicaciones mensuales</t>
  </si>
  <si>
    <t>Número de radicado en Orfeo de la nueva versión del documento</t>
  </si>
  <si>
    <t>Dirección de Economía, Estudios y Política</t>
  </si>
  <si>
    <t>2.6</t>
  </si>
  <si>
    <t>3.4</t>
  </si>
  <si>
    <t>3.5</t>
  </si>
  <si>
    <t>1 actualización  del Inventario Bogotá y del Registro de Publicaciones Técnicas de la SCRD</t>
  </si>
  <si>
    <t>Número de radicado en Orfeo de envío de información a la SDP</t>
  </si>
  <si>
    <t>Incorporar las políticas de relación Estado – ciudadano en la estrategia de comunicaciones de la SCRD.</t>
  </si>
  <si>
    <t>5 políticas incorporadas a la Estrategia</t>
  </si>
  <si>
    <t>Registro de los espacios de diálogo ciudadano en el Inventario Espacios de diálogo</t>
  </si>
  <si>
    <t>Números de radicados de las actas y/o planillas de asistencia de las jornadas</t>
  </si>
  <si>
    <t>Dirección de Arte Cultura y Patrimonio
Dirección de Fomento</t>
  </si>
  <si>
    <t>Reporte con las publicaciones y/o link de publicación</t>
  </si>
  <si>
    <t>Oficina Asesora Jurídica</t>
  </si>
  <si>
    <t>Diagnóstico de las necesidades en accesibilidad de medios electrónicos</t>
  </si>
  <si>
    <t>1 diagnóstico de las necesidades en accesibilidad de medios electrónicos</t>
  </si>
  <si>
    <t>Publicación de información contractual</t>
  </si>
  <si>
    <t>Publicar mensualmente en la página web de la entidad / Link de Transparencia / Publicación de la información contractual.</t>
  </si>
  <si>
    <t>Link de publicación en banner de transparencia página en de la entidad y/o Pantallazos de la publicación</t>
  </si>
  <si>
    <t>12 publicaciones mensuales
(Diciembre 2021 se publica en 10 primeros días de enero 2022 y así sucesivamente)</t>
  </si>
  <si>
    <t>Elaborar y publicar los informes cualitativos trimestrales de avance a la gestión de los proyectos de inversión</t>
  </si>
  <si>
    <t>Informes cualitativos trimestrales de avance a la gestión de los proyectos de inversión</t>
  </si>
  <si>
    <t>Pantallazos de la publicación y/o Informes de Gestión cualitativos</t>
  </si>
  <si>
    <t>4 informes cualitativos publicados
(el de diciembre de 2021 se publica a más tardar el 20 del mes siguiente al corte del trimestre y así sucesivamente)</t>
  </si>
  <si>
    <t>Mapa de Riesgos de Corrupción</t>
  </si>
  <si>
    <t xml:space="preserve">Código: </t>
  </si>
  <si>
    <t xml:space="preserve">DES-MN-02-FR-03 </t>
  </si>
  <si>
    <t>Versión:</t>
  </si>
  <si>
    <t>Fecha:</t>
  </si>
  <si>
    <t>ID</t>
  </si>
  <si>
    <t>RIESGO</t>
  </si>
  <si>
    <t>CAUSA</t>
  </si>
  <si>
    <t>CONSECUENCIA</t>
  </si>
  <si>
    <t>PROBABILIDAD</t>
  </si>
  <si>
    <t>IMPACTO</t>
  </si>
  <si>
    <t>ZONA DE RIESGO INHERENTE</t>
  </si>
  <si>
    <t>CONTROLES</t>
  </si>
  <si>
    <t>ZONA DE RIESGO RESIDUAL</t>
  </si>
  <si>
    <t>TRATAMIENTO</t>
  </si>
  <si>
    <t>ACCIÓN</t>
  </si>
  <si>
    <t>RESPOSABLE SEGUIMIENTO</t>
  </si>
  <si>
    <t>FECHA FINAL</t>
  </si>
  <si>
    <t>DEPENDENCIA</t>
  </si>
  <si>
    <t>Se debe fortalecer el control y su documentación: 
La SCRD involucra a la Ciudadania partiendo en la formulación de los proyectos al detectar las necesidades de los mismos y en los ejercicios de rendición de cuentas la retroalimentación que se recibe por parte de la ciudadania.</t>
  </si>
  <si>
    <t>La jefe de la Oficina Asesora de Comunicaciones, antes y despues de divulgar en los medios revisa los contenidos realizados de acuerdo con las solicitudes de las areas, con el fin de verificar que se divulge adecuadamente la información, adicional los solicitante siempre validan que la información divulgada cumpla con las condiciones requeridas, logrando que se realicen integramente.</t>
  </si>
  <si>
    <t>Documentar control en el proceso:
El jefe de la Oficina, el profesional y/o contratista de la Oficina de Tecnolólogias de la Información realizan seguimiento a la ejecución de proyecto TI, mediante un instrumento de manera trimestral, dejando evidencia en el ORFEO.</t>
  </si>
  <si>
    <t xml:space="preserve">Documentar control en el proceso:
Documentos de contratación firmados y avalados por El jefe de la Oficina, el profesional y/o contratista de la Oficina de Tecnolólogias de la Información.
El profesional y/o contratista a cargo de los proyectos TI utiliza los acuerdos marco de la plataforma Colombia Compra Eficiente los cuales permiten definir los productos, servicios y valores, que se evaluan de acuerdo con las necesidades de la SCRD, siendo un proceso transparante y de consulta publica. </t>
  </si>
  <si>
    <t xml:space="preserve">Documentar control en el proceso:
El jefe de la Oficina, el profesional y/o contratista de la Oficina de Tecnolólogias de la Información  realizan informes de seguimiento y de avance para presentar la ejecución del PETI al Comité Institucional de Gestión y Desempeño de manera semestral.  Los informes quedan anexados a las acta de los comités que se archivan en ORFEO. </t>
  </si>
  <si>
    <t>R4</t>
  </si>
  <si>
    <t>R5</t>
  </si>
  <si>
    <t>R6</t>
  </si>
  <si>
    <t>R7</t>
  </si>
  <si>
    <t>R8</t>
  </si>
  <si>
    <t>R9</t>
  </si>
  <si>
    <t>R10</t>
  </si>
  <si>
    <t>La posibilidad de recibir o solicitar cualquier dádiva o beneficio a nombre propio o de un tercero con el fin de manipular las pruebas judiciales originadas por acciones constitucionales en detrimento de la Secretaría Distrital de Cultura Recreación y Deporte</t>
  </si>
  <si>
    <t>1. Falta de integridad del funcionario y uso del poder.</t>
  </si>
  <si>
    <t xml:space="preserve">1. Pérdida o menoscabo de recursos del Sector.
2. Investigaciones disciplinarias, penales y fiscales
3. Afectación de la imagen de la Entidad
</t>
  </si>
  <si>
    <t>Probable</t>
  </si>
  <si>
    <t>Moderado</t>
  </si>
  <si>
    <t>ALTO 56%</t>
  </si>
  <si>
    <t xml:space="preserve">
La (el) abogado designado  siempre revisará el 100% de la información y/o documentación suministrada por la(s) dependencia(s) relacionada(s) con el proceso judicial, con el propósito de verificar y sustentar la respuesta; de ser incompleta la misma se requerirá  a la(s) dependencia(s) para que amplíen información o documentación. </t>
  </si>
  <si>
    <t>MODERADO 36%</t>
  </si>
  <si>
    <t>REDUCIRLO O MITIGARLO</t>
  </si>
  <si>
    <t>2. Existencia de intereses personales.</t>
  </si>
  <si>
    <t xml:space="preserve">El (la) abogado (a) designado(a) una vez recibida la información y/o documentación de la(s) dependencia(s)  la revisará con el propósito de determinar el acatamiento total del fallo, en caso que se evidencie falencia en el mismo se devuelve para su cabal cumplimiento. </t>
  </si>
  <si>
    <t>R11</t>
  </si>
  <si>
    <t xml:space="preserve">Posibilidad de recibir o solicitar cualquier dádiva o beneficio a nombre propio o de terceros con el fin de adjudicar un proceso de selección. </t>
  </si>
  <si>
    <t xml:space="preserve">Inclusión de requisitos o elementos que direccionen el proceso de selección y/o limiten la pluralidad de proponentes. </t>
  </si>
  <si>
    <t>1. Pérdida de la imagen institucional.
2.Pérdida de confianza en lo público.
3. Investigaciones penales disciplinarias y fiscales.
4. Enriquecimiento ilícito de contratistas y/o servidores públicos.</t>
  </si>
  <si>
    <t xml:space="preserve">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hago referencia a la pluralidad de oferentes, no se continuará con el proceso de contratación (Licitación pública, Concurso de méritos, Selección abreviada, Mínima cuantía) hasta tanto no se subsane. Como evidencia se tendrá el respectivo análisis del sector. </t>
  </si>
  <si>
    <t>1. Establecer la pluralidad de oferentes para el desarrollo del proceso de contratación.
2. Establecer la viabilidad juridica de la contratación presentada en el ESDOP.
3.Realización de los Comités de apoyo a la actividad contractual.</t>
  </si>
  <si>
    <t xml:space="preserve">Colaboradores del Grupo Interno de Trabajo de Contratación. </t>
  </si>
  <si>
    <t>31/11/2022</t>
  </si>
  <si>
    <t>Falta de integridad del funcionario encargado de la revisión del ESDOP.</t>
  </si>
  <si>
    <t xml:space="preserve">El colaborador (servidor público o contratista) así como el coordinador del Grupo Interno de Trabajo de Contratación, realiza la revisión del componente jurídico del Esdop de acuerdo con el tipo de la contratación que se pretende adelantar para verificar el cumplimiento de la normatividad vigente identificando las características de cada proceso de selección y comparando con lo especificado en el Esdop. En caso de no cumplir con la normatividad, no se validará el componente jurídico. Como evidencia se tendrá el Esdop validado. </t>
  </si>
  <si>
    <t xml:space="preserve">Deficiente supervisión de los contratos para favorecer al contratista o a un tercero. </t>
  </si>
  <si>
    <t xml:space="preserve">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En caso de no encontrarse acordes desde los componentes antes citados, el comité no aprobará los pliegos de condiciones definitivos y adendas. Como evidencia se tendrán las actas de Comité de Apoyo a la actividad contractual. </t>
  </si>
  <si>
    <t>R12</t>
  </si>
  <si>
    <t>La posibilidad de recibir o solicitar cualquier dádiva o beneficio a nombre propio o de un tercero con el fin de adoptar decisiones disciplinarias incumpliendo  la normatividad legal vigente, en detrimento de la Secretaría Distrital de Cultura Recreación y Deporte</t>
  </si>
  <si>
    <t>Evaluación tardía y/o contraria a la ley, de la queja o denuncia en beneficio propio o de un tercero</t>
  </si>
  <si>
    <t>1.Sanciones administrativas y/o disciplinarias.
2. Perdida de credibilidad
3. Afectación de la imagen de la Secretaría.             
4. Incumplimiento de la normatividad legal vigente.
5. Quejas por parte de terceros.
6. Demandas.                                 7.Generación de impunidad</t>
  </si>
  <si>
    <t>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t>
  </si>
  <si>
    <t xml:space="preserve">Revisar en las  bandejas de entradas de orfeo y Bogotá te escucha si se registran quejas o informes de servidores públicos a fin  de verificar y dar tramite oportuno a las quejas, evaluando que los proyectos  de decisiones que surjan se encuentren ajustados a la ley
 </t>
  </si>
  <si>
    <t>Jefe Oficina de Control Interno Disciplinario y/o Abogado conocimiento del tramite</t>
  </si>
  <si>
    <t>Dar lugar a la Caducidad o Prescripción de manera intencional.</t>
  </si>
  <si>
    <t>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t>
  </si>
  <si>
    <t>R13</t>
  </si>
  <si>
    <t>Intereses personales</t>
  </si>
  <si>
    <t>1.Sanciones administrativas y/o disciplinarias.
2. Hallazgos de entes de control.
3.Afectación de la imagen de la Secretaría.
4.Incumplimiento de la normatividad legal vigente.
5.Quejas por parte de terceros.
Demandas.</t>
  </si>
  <si>
    <t xml:space="preserve">El Director asigna la solicitud a los profesionales de la Dirección, quienes realizan de manera continua la revisión cruzada al 100% de los actos administrativos y demás actuaciones relacionadas con la función de inspección, vigilancia y control a las Esal con fines culturales, recreativas y/o deportivas, con el propósito de verificar el cumplimiento de la normativa legal vigente mediante la revisión de la información suministrada por la Esal. En caso de encontrar información faltante se requerirá al representante legal a través de los medios tecnológicos establecidos por la entidad, con el fin de que subsane las inconsistencias presentadas y continuar con el trámite. </t>
  </si>
  <si>
    <t>Revisar todas la actuaciones disciplinarias en curso que se adelantan al interior de la OCID, a fin de identificar si existen riesgos de prescripción o caducidad</t>
  </si>
  <si>
    <t>Director de Personas Jurídicas
Profesionales designados por el Director</t>
  </si>
  <si>
    <t>R14</t>
  </si>
  <si>
    <t>https://docs.google.com/forms/d/1S3Dl9C4V2b9OeBcEAevS4y_ezZzgKtgTI_jT31j17sQ/edit#responses</t>
  </si>
  <si>
    <t xml:space="preserve">Encuesta de Consulta Interna
Correo Masivo del 18 de noviembre desde la Oficina Asesora de Comunicaciones </t>
  </si>
  <si>
    <t>MEDIO</t>
  </si>
  <si>
    <t>LINK DE ENCUESTA</t>
  </si>
  <si>
    <t>12 RESPUESTAS CON LAS SIGUIENTES OBSERVACIONES</t>
  </si>
  <si>
    <t>RESPUESTA OAP/ÁREA</t>
  </si>
  <si>
    <t>Se incluye como actividad en el PAAC 2022</t>
  </si>
  <si>
    <t>Se publica información según requisitos de transparencia establecidos para las áreas de Contratación</t>
  </si>
  <si>
    <t>https://docs.google.com/forms/d/1c6QHaZWLFD_fTF5IKccuSiQNZMgWDR2g8jI2Z8WUEFU/edit</t>
  </si>
  <si>
    <t xml:space="preserve">Encuesta de Consulta Externa
Publicación en página del 28 de diciembre desde la Oficina Asesora de Comunicaciones </t>
  </si>
  <si>
    <t>LINK DE CONSULTA</t>
  </si>
  <si>
    <t xml:space="preserve">Consulta Interna y Externa
Publicación en página y redes del 3 de enero desde la Oficina Asesora de Comunicaciones </t>
  </si>
  <si>
    <t>## RESPUESTAS CON LAS SIGUIENTES OBSERVACIONES</t>
  </si>
  <si>
    <t>LINK DEL RETO PÚBLICO VIRTUAL</t>
  </si>
  <si>
    <t>Se incluye como actividad en el PAAC 2022 lo referente a las acciones de impacto hacisa la ciudadanía y según lo establecido por la normatividad</t>
  </si>
  <si>
    <t>CONTROL DE CAMBIOS PLAN ANTICORRUPCIÓN Y DE ATENCIÓN AL CIUDADANO</t>
  </si>
  <si>
    <t>VERSION</t>
  </si>
  <si>
    <t>FECHA</t>
  </si>
  <si>
    <t>CAMBIO</t>
  </si>
  <si>
    <r>
      <rPr>
        <b/>
        <sz val="11"/>
        <rFont val="Segoe UI"/>
        <family val="2"/>
      </rPr>
      <t>PRIMER COMPONENTE: GESTIÓN DEL RIESGO DE CORRUPCIÓN - MAPA DE RIESGOS DE CORRUPCIÓN</t>
    </r>
    <r>
      <rPr>
        <sz val="11"/>
        <rFont val="Segoe UI"/>
        <family val="2"/>
      </rPr>
      <t xml:space="preserve">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
1. Política de Administración de Riesgos: La Política de Administración de Riesgos hace referencia al propósito de la Alta Dirección de gestionar el riesgo. Esta política debe estar alineada con la planificación estratégica de la entidad, con el fin de garantizar la eficacia
de las acciones planteadas frente a los riesgos de corrupción identificados. 
2. Construcción del Mapa de Riesgos de Corrupción: Tiene como principal objetivo conocer las fuentes de los riesgos de corrupción, sus causas y sus consecuencias.
3. Deberá surtirse en todas las etapas de construcción del Mapa de Riesgos de Corrupción en el marco de un proceso participativo que involucre actores internos y externos de la entidad.
4. Monitoreo y Revisión: Los líderes de los procesos en conjunto con sus equipos deben monitorear y revisar periódicamente el documento del Mapa de Riesgos de Corrupción y si es del caso ajustarlo haciendo públicos los cambios.
5. Seguimiento: 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</si>
  <si>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r>
      <rPr>
        <b/>
        <sz val="11"/>
        <color theme="0"/>
        <rFont val="Segoe UI"/>
        <family val="2"/>
      </rPr>
      <t>Subcomponente 1</t>
    </r>
    <r>
      <rPr>
        <sz val="11"/>
        <color theme="0"/>
        <rFont val="Segoe UI"/>
        <family val="2"/>
      </rPr>
      <t>:  Política de Administración de riesgos</t>
    </r>
  </si>
  <si>
    <r>
      <rPr>
        <b/>
        <sz val="11"/>
        <color theme="0"/>
        <rFont val="Segoe UI"/>
        <family val="2"/>
      </rPr>
      <t>Subcomponente 2</t>
    </r>
    <r>
      <rPr>
        <sz val="11"/>
        <color theme="0"/>
        <rFont val="Segoe UI"/>
        <family val="2"/>
      </rPr>
      <t xml:space="preserve">: Construcción del mapa de riesgos de corrupción </t>
    </r>
  </si>
  <si>
    <r>
      <rPr>
        <b/>
        <sz val="11"/>
        <color theme="0"/>
        <rFont val="Segoe UI"/>
        <family val="2"/>
      </rPr>
      <t>Subcomponente 4:</t>
    </r>
    <r>
      <rPr>
        <sz val="11"/>
        <color theme="0"/>
        <rFont val="Segoe UI"/>
        <family val="2"/>
      </rPr>
      <t xml:space="preserve"> Monitoreo y revisión</t>
    </r>
  </si>
  <si>
    <r>
      <rPr>
        <b/>
        <sz val="11"/>
        <color theme="0"/>
        <rFont val="Segoe UI"/>
        <family val="2"/>
      </rPr>
      <t>Subcomponente 5</t>
    </r>
    <r>
      <rPr>
        <sz val="11"/>
        <color theme="0"/>
        <rFont val="Segoe UI"/>
        <family val="2"/>
      </rPr>
      <t>:   Seguimiento</t>
    </r>
  </si>
  <si>
    <r>
      <rPr>
        <b/>
        <sz val="11"/>
        <color theme="1"/>
        <rFont val="Segoe UI"/>
        <family val="2"/>
      </rPr>
      <t>SEGUNDO COMPONENTE: RACIONALIZACIÓN DE TRÁMITES</t>
    </r>
    <r>
      <rPr>
        <sz val="11"/>
        <color theme="1"/>
        <rFont val="Segoe UI"/>
        <family val="2"/>
      </rPr>
      <t xml:space="preserve">
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r>
  </si>
  <si>
    <r>
      <rPr>
        <b/>
        <sz val="11"/>
        <color theme="1"/>
        <rFont val="Segoe UI"/>
        <family val="2"/>
      </rPr>
      <t>TERCER COMPONENTE: RENDICIÓN DE CUENTAS</t>
    </r>
    <r>
      <rPr>
        <sz val="11"/>
        <color theme="1"/>
        <rFont val="Segoe UI"/>
        <family val="2"/>
      </rPr>
      <t xml:space="preserve">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r>
  </si>
  <si>
    <r>
      <rPr>
        <b/>
        <sz val="11"/>
        <color theme="0"/>
        <rFont val="Segoe UI"/>
        <family val="2"/>
      </rPr>
      <t>Subcomponente 1</t>
    </r>
    <r>
      <rPr>
        <sz val="11"/>
        <color theme="0"/>
        <rFont val="Segoe UI"/>
        <family val="2"/>
      </rPr>
      <t>:  Información de calidad y en lenguaje claro</t>
    </r>
  </si>
  <si>
    <r>
      <rPr>
        <b/>
        <sz val="11"/>
        <color theme="0"/>
        <rFont val="Segoe UI"/>
        <family val="2"/>
      </rPr>
      <t>Subcomponente 2:</t>
    </r>
    <r>
      <rPr>
        <sz val="11"/>
        <color theme="0"/>
        <rFont val="Segoe UI"/>
        <family val="2"/>
      </rPr>
      <t xml:space="preserve"> Diálogo de doble vía con la ciudadanía y sus organizaciones</t>
    </r>
  </si>
  <si>
    <r>
      <rPr>
        <b/>
        <sz val="11"/>
        <color theme="0"/>
        <rFont val="Segoe UI"/>
        <family val="2"/>
      </rPr>
      <t>Subcomponente 3:</t>
    </r>
    <r>
      <rPr>
        <sz val="11"/>
        <color theme="0"/>
        <rFont val="Segoe UI"/>
        <family val="2"/>
      </rPr>
      <t xml:space="preserve"> Responsabilidades</t>
    </r>
  </si>
  <si>
    <r>
      <rPr>
        <b/>
        <sz val="11"/>
        <color theme="1"/>
        <rFont val="Segoe UI"/>
        <family val="2"/>
      </rPr>
      <t xml:space="preserve">CUARTO COMPONENTE: MECANISMOS PARA MEJORAR LA ATENCIÓN AL CIUDADANO
</t>
    </r>
    <r>
      <rPr>
        <sz val="11"/>
        <color theme="1"/>
        <rFont val="Segoe UI"/>
        <family val="2"/>
      </rPr>
      <t>Este componente busca mejorar la calidad y el acceso a los trámites y servicios de las entidades públicas, mejorando la satisfacción de los ciudadanos y facilitando el ejercicio de sus derechos.</t>
    </r>
  </si>
  <si>
    <r>
      <rPr>
        <b/>
        <sz val="11"/>
        <color theme="1"/>
        <rFont val="Segoe UI"/>
        <family val="2"/>
      </rPr>
      <t xml:space="preserve">QUINTO COMPONENTE: MECANISMOS PARA LA TRANSPARENCIA Y ACCESO A LA INFORMACIÓN
</t>
    </r>
    <r>
      <rPr>
        <sz val="11"/>
        <color theme="1"/>
        <rFont val="Segoe UI"/>
        <family val="2"/>
      </rPr>
      <t>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t>
    </r>
    <r>
      <rPr>
        <b/>
        <sz val="11"/>
        <color theme="1"/>
        <rFont val="Segoe UI"/>
        <family val="2"/>
      </rPr>
      <t xml:space="preserve">
</t>
    </r>
  </si>
  <si>
    <t>4.4.</t>
  </si>
  <si>
    <r>
      <rPr>
        <b/>
        <sz val="11"/>
        <color theme="1"/>
        <rFont val="Segoe UI"/>
        <family val="2"/>
      </rPr>
      <t xml:space="preserve">SEXTO COMPONENTE: INICIATIVAS ADICIONALES
</t>
    </r>
    <r>
      <rPr>
        <sz val="11"/>
        <color theme="1"/>
        <rFont val="Segoe UI"/>
        <family val="2"/>
      </rPr>
      <t xml:space="preserve">Las entidades deberán contemplar iniciativas que permitan fortalecer su estrategia de lucha contra la corrupción. En este sentido, se extiende una invitación a las entidades del orden nacional, departamental y municipal, para que incorporen dentro de su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
</t>
    </r>
  </si>
  <si>
    <t xml:space="preserve">Elaborar el documento técnico de análisis de los trámites, OPAS y consulltas de información de la entidad que cumplan las condicieones para ser registrados en el SUIT y permitan así incrementar el porcentaje de registro de trámites u otros procedimientos administrativos. </t>
  </si>
  <si>
    <t>Realizar 12 publicaciones en el micrositio de la DEEP</t>
  </si>
  <si>
    <t xml:space="preserve"> 2 RESPUESTAS CON LAS SIGUIENTES OBSERVACIONES</t>
  </si>
  <si>
    <t xml:space="preserve">Revisión exhaustiva de procesos contractuales - practicidad para asignar trámites. </t>
  </si>
  <si>
    <t>Se incluye actividad en el componente de transparencia, en el Subcomponente de "Lineamientos de transparencia pasiva" en la meta "Elaborar el documento técnico de análisis de los trámites, OPAS y consulltas de información de la entidad que cumplan las condicieones para ser registrados en el SUIT y permitan así incrementar el porcentaje de registro de trámites u otros procedimientos administrativos."</t>
  </si>
  <si>
    <t xml:space="preserve">Para el conocimiento de la gestión de las entidades es necesario que los espacios de participación lleguen a los barrios (salones comunales), dejando claro los proyectos e iniciativas que realizará la Secretaría de Cultura para poder participar como ciudadano. </t>
  </si>
  <si>
    <t>Se incluye actividad en el componente de Rendición de cuentas, en el subcomponente diálogo de doble vía con la ciudadanía y sus organizaciones, con la actividad de "Desarrollar espacios de diálogo con los ciudadanos y contenido digital por cada área misional de la Entidad que permita fortalecer los lazos ciudadanos - entidad"</t>
  </si>
  <si>
    <t>https://docs.google.com/forms/d/e/1FAIpQLSc2AYZOY0202KOxU8AqhigadA1MpNn8hejLMRcXM-mIZ-dDxQ/viewform</t>
  </si>
  <si>
    <t>1 RESPUESTAS CON LAS SIGUIENTES OBSERVACIONES</t>
  </si>
  <si>
    <t xml:space="preserve">Realizar la modificación a riesgo correspondiente a la tercera línea de defensa, en el componente de riesgos de corrupción del PAAC. </t>
  </si>
  <si>
    <t>Se realizó la actualización del mapa de riesgos, así: 
1. Inclusión de riesgo de corrupción de la Dirección de Personas Jurídicas.
2. Inclusión de riesgo de corrupción de la Oficina de Control Interno.
3. Ajuste en la redacción de controles del Riesgo 14 del proceso de Seguimiento y Evaluación a la Gestión.</t>
  </si>
  <si>
    <t>Oficina Asesora de Planeación
(Direccionamiento Estratégico)</t>
  </si>
  <si>
    <t>2. Falta de participación ciudadana en los procesos de planificación y rendición de cuentas de la entidad.</t>
  </si>
  <si>
    <t>Oficina Asesora de Comunicaciones
(Comunicación Estratégica)</t>
  </si>
  <si>
    <t xml:space="preserve">Oficina de Tecnologias de la Información
(Gestión Estratégica de Tecnologias de la Información) </t>
  </si>
  <si>
    <t>Dirección de Fomento
(Promoción de Agentes y Prácticas Culturales y Recreodeportivas)</t>
  </si>
  <si>
    <t>Dirección de Arte, Cultura y Patrimonio
(Promoción de Agentes y Prácticas Culturales y Recreodeportivas)</t>
  </si>
  <si>
    <t>Dirección de Economia, Estudios y Políticas
(Promoción de Agentes y Prácticas Culturales y Recreodeportivas)</t>
  </si>
  <si>
    <t>Direccicón de Observatorio y Gestión del conocimiento Cutlural
(Gestión del Conocimiento)</t>
  </si>
  <si>
    <t xml:space="preserve">Posibilidad de recibir dádivas o beneficios a nombre propio o de terceros por manipular información para favorecer la solicitud de Declaratoria, revocatoria o cambio de categoria de un Bien de interes Cultural sin el cumplimiento de los requisitos </t>
  </si>
  <si>
    <t>Subdirección  de Infraestructura y Patrimonio Cultural
(Apropiación de la Infraestructura y Patrimonio Cultural)</t>
  </si>
  <si>
    <t>Subdirección  de Infraestructura y Patrimonio Cultural
(Apropiación de la Infraestructura y Patrimonio Cultural))</t>
  </si>
  <si>
    <t>Oficina Asesora Jurídica
(Gestión Jurídica)</t>
  </si>
  <si>
    <t>Dirección de Gestión Corporativa
Grupo Interno de Trabajao de Contratación
(Gestión Jurídica)</t>
  </si>
  <si>
    <t>Oficina de Control Interno Disciplinario
(Gestión Jurídica)</t>
  </si>
  <si>
    <t>Posibilidad de recibir o solicitar cualquier dádiva o beneficio a nombre propio o de un tercero con el fin de adelantar actuaciones administrativas incumpliendo  la normatividad legal vigente, en detrimento de la Secretaría Distrital de Cultura Recreación y Deporte</t>
  </si>
  <si>
    <t>Dirección de Personas Jurídicas
(Gestión Jurídica)</t>
  </si>
  <si>
    <t xml:space="preserve">1. Deficiencia en los seguimiento realizados por parte de los lideres procesos.
</t>
  </si>
  <si>
    <t>Dar lineamientos para realizar seguimientos en la entidad, determinando claramenta las participación de las lineas de defensas , principalmente de la segunda linea de defensa para análisis de temas trasnversales. (por documentar)</t>
  </si>
  <si>
    <t>Documentar y ejecutar controles en la vigencia 2022, frente a los lineamiento establecidos para el seguimieto a partir de la 2da linea de defensa</t>
  </si>
  <si>
    <t>Oficina Asesora de Planeación
(Seguimiento y Evaluación a la Gestión)</t>
  </si>
  <si>
    <t>2. Ausencia de controles frente a la realización de los seguimientos.</t>
  </si>
  <si>
    <t>Socializar a los Comités Institucionales los reporte o informes finales sobre los temas que revisa la segunda linea de defensa,  con el fin de que sean insumos para la toma de decisión de los Directivos en la entidad, cada vez que sea  necesario, dejando como evidencia las actas de los comités. (por documentar)</t>
  </si>
  <si>
    <t>R15</t>
  </si>
  <si>
    <t xml:space="preserve">1. Falta de interacción entre la entidad y el ciudadano para dar respuesta a las solicitudes de manera oportuna y cumpliendo la normatividad legal vigente. </t>
  </si>
  <si>
    <t>1.Sanciones administrativas y/o disciplinarias.
2.Hallazgos de entes de control.
3.Afectación de la imagen de la Secretaría.
4.Incumplimiento de la normatividad legal vigente.
5.Quejas por parte de terceros.
6.Demandas.</t>
  </si>
  <si>
    <t>Raro</t>
  </si>
  <si>
    <t>Mayor</t>
  </si>
  <si>
    <t>ALTO 60%</t>
  </si>
  <si>
    <t xml:space="preserve">El Director asigna la solicitud a los profesionales de la Dirección, quienes realizan de manera continua la revisión cruzada al 100% de los actos administrativos y demás actuaciones relacionadas con la función registral a los organismos deportivos vinculados al Sistema Nacional del Deporte, con el propósito de verificar el cumplimiento de la normativa legal vigente mediante la revisión de la información suministrada por la Esal. En caso de encontrar información faltante se requerirá al representante legal a través de los medios tecnológicos establecidos por la entidad, con el fin de que subsane las inconsistencias presentadas y continuar con el trámite. </t>
  </si>
  <si>
    <t>Realizar la revisión cruzada al 100% de los actos administrativos y demás actuaciones relacionadas con la función registral a los Organismos deportivos vinculados al Sistema Nacional del Deporte.</t>
  </si>
  <si>
    <t>Profesionales designados por el Director</t>
  </si>
  <si>
    <t>Dirección de Personas Jurídicas
(Promoción de Agentes y Prácticas Culturales y Recreodeportivas)</t>
  </si>
  <si>
    <t xml:space="preserve">2. Manipulación de la información para la expedición de los actos administrativos desconociendo la normativa legal vigente. </t>
  </si>
  <si>
    <t>R16</t>
  </si>
  <si>
    <t>Posibilidad de que por acción u omisión se use el poder para  ocultar  hallazgos de auditoria en beneficio propio o de  un tercero</t>
  </si>
  <si>
    <t>1. Debilidad en la identificación y aplicación de criterios de auditoria.</t>
  </si>
  <si>
    <t>1. Pérdida de Imagen 
2. Reprocesos
3. Investigaciones Disciplinarias penales y fiscales.</t>
  </si>
  <si>
    <t>Improbable</t>
  </si>
  <si>
    <t>Catastrófico</t>
  </si>
  <si>
    <t>EXTREMA 88%</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</si>
  <si>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</si>
  <si>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 xml:space="preserve">Actualizar el procedimiento  de auditoria Interna  incluyendo las evidencias de  revisión  y/o actualización de los controles propuestos </t>
  </si>
  <si>
    <t>Jefe Oficina de Control Interno</t>
  </si>
  <si>
    <t>Oficina de Control Interno
(Seguimiento y Evaluación de la Gestión)</t>
  </si>
  <si>
    <t>2. Falta de seguimiento en etapa de planeación y ejecución de la auditoria.</t>
  </si>
  <si>
    <t>Durante la ejecución del trabajo de auditoria y antes de generar el informe preliminar,  el Jefe de la Oficina de Control Interno o quien haga sus veces, revisará los  documentos que soportan las  observaciones y recomendaciones de auditoria, validando que sean coherentes, de lo contrario, no se producirá el informe preliminar.</t>
  </si>
  <si>
    <t>3. Incumplimiento del código de ética del auditor.</t>
  </si>
  <si>
    <t xml:space="preserve">El jefe de la Oficina de Control Interno designa  equipo auditor  y   notifica a los mismos por correo electrónico o mediante acta de comité primario.
El Auditor interno, una vez conoce los trabajos de auditoria asignados, debe firmar el Formato FR-10-PR-SEG-01  Declaración de independencia objetividad confidencialidad y conflicto de interés en la que manifiesta que no tiene ningún conflicto de interés que pudiera llegar a afectar los objetivos de la auditoria para la cual ha sido asignado.
En caso de que exista conflicto de interés, será asignado otro auditor. </t>
  </si>
  <si>
    <t>R17</t>
  </si>
  <si>
    <t>Posibilidad de recibir o solicitar cualquier dádiva o beneficio a nombre propio o de un tercero al momento de otorgar el aval de elección a un Consejero sin cumplir con los requisitos establecidos para el efecto</t>
  </si>
  <si>
    <t>1. Falencias en la validación de los requisitos de los consejeros.</t>
  </si>
  <si>
    <t>Perdida de credibilidad del sector cultura en la ciudadanía, lo que impactaría la participación ciudadana en el proceso de elecciones</t>
  </si>
  <si>
    <t xml:space="preserve">Mayor </t>
  </si>
  <si>
    <t>EXTREMA 76%</t>
  </si>
  <si>
    <t xml:space="preserve">Los profesionales designados de la Dirección de Asunto Locales verifican el cumplimiento de los requisitos establecido en el Decreto 480 de 2018: 1. Sector declarado desierto en las elecciones ordinarias, 2. Reemplazo o 3. Sector no reconocido en el Decreto 480 de 2018. Se revisa la solicitud con el cumplimiento de los requisitos, la información clara y completa, garantizando los principios de transparencia y eficacia. Para emitir o negar el aval de realización de elección atípica, la DALP tiene un término de 10 días hábiles, contados a partir de la recepción y radicación de la solicitud o subsanación a través de ORFEO. Se solicitan las subsanaciones necesarias para tener completa claridad y precisión de la información. </t>
  </si>
  <si>
    <t>MODERADO 28%</t>
  </si>
  <si>
    <t>Fortalecer y documentar el control frente a la validación de los requisitos de los consejeros</t>
  </si>
  <si>
    <t>Director de Asuntos Locales y Participación
Profesionales designados
Enalce del equipo de Sistemas de Gestión</t>
  </si>
  <si>
    <t>Dirección de Asuntos Locales
(Participación Ciudadana)</t>
  </si>
  <si>
    <t>2. Conflictos de intereses.</t>
  </si>
  <si>
    <t>Actualmente no se encuentra con un control</t>
  </si>
  <si>
    <t>R18</t>
  </si>
  <si>
    <t xml:space="preserve">Posibilidad de vincular una persona sin cumplir con los requisitos mínimos de un cargo y los establecidos en la normatividad vigente 	con 	el fin de obtener un beneficio particular </t>
  </si>
  <si>
    <t xml:space="preserve">1. Acción u omisión de requisitos y desconocimiento normativo para la vinculación de personal.
</t>
  </si>
  <si>
    <t>1. Favorecimiento a un tercero 
2. Sanciones disciplinarias 
3. Demanda a la entidad
4. Pérdida de imagen institucional</t>
  </si>
  <si>
    <t>ALTO 68%</t>
  </si>
  <si>
    <t>El profesional desginada del Grupo Interno de Trabajo de Gestión de Talento Humano, efectua la verificación de requisitos en el formato análisis de requisitos, cada vez que deba proveerse una vacante, el registro correspondiente se tramita a través de la herramienta de gestión documental ORFEO con la validación de la Coordinadora del Grupo Interno de Trabajo referida. De no llegar a efectuar el respecvtivo análisis de requisitos no es procedente el nombramiento del aspirante.</t>
  </si>
  <si>
    <t xml:space="preserve">Fortalecer el control documentandolo en procedimiento Selección, vinculación y desvinculación de personal </t>
  </si>
  <si>
    <t xml:space="preserve">
Coordinadora de grupo Interno de Trabajo de Gestión de Talento Humano  
Enlaces del Sistema de Gestión
</t>
  </si>
  <si>
    <t>Grupo Interno de Trabajo de Gestión del Talento Humano
(Gestión de Talento Humano)</t>
  </si>
  <si>
    <t>R19</t>
  </si>
  <si>
    <t xml:space="preserve">Posibilidad de recibir dadivas con el fin de  dar respuesta favorable a peticiones  para beneficiar a un tercero. </t>
  </si>
  <si>
    <t>1.  Desconocimiento o incumplimiento del procedimiento, en especial en las actividades de control</t>
  </si>
  <si>
    <t>1. Desconfianza de la ciudadanía en los procesos que adelanta la SCRD
2. Investigaciones
3. Sanciones disciplinarias, penales y fiscales.
4. Perdida reputacional de la SCRD</t>
  </si>
  <si>
    <t>EXTREMA 96%</t>
  </si>
  <si>
    <t>Se debe documentar los 2 controles</t>
  </si>
  <si>
    <t>Documentar los controles y Fortalecer la mitigación de posibles hechos de corrupción en la entidad.</t>
  </si>
  <si>
    <t xml:space="preserve">Dirección de Gestión Corporativa 
Enlaces del Sistema de Gestión
</t>
  </si>
  <si>
    <t>28/02/2022
30/11/2022</t>
  </si>
  <si>
    <t>Dirección Gestión Corporativa
(Relación con la Ciudadania)</t>
  </si>
  <si>
    <t>R20</t>
  </si>
  <si>
    <t>Posibilidad de administrar y/o prestar los servicios administrativos sin cumplimiento de los requisitos establecidos en beneficio propio o de terceros.</t>
  </si>
  <si>
    <t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t>
  </si>
  <si>
    <t>1. Pérdida de recursos economicos.
2. Perdida de confianza de la entidad.
3. Procesos disciplinarios, fiscales y penales</t>
  </si>
  <si>
    <t>Posible</t>
  </si>
  <si>
    <t xml:space="preserve">Los supervisores verifican la ejecución de las actividades o servicios de los  proveedores de acuerdo con las condiciones contratadas y lo que describe cada procedimientos que aplique según el servicio o actividad para poder generar el certificado de cumplimiento. La factura, el certificado de cumplimiento, el informe técnico, informe de supervisión, ingresos de almacen y aportes parafiscales según aplique quedan radicados en el aplicativo ORFEO como soporte para el trámite de pago. </t>
  </si>
  <si>
    <t>MODERADO 32%</t>
  </si>
  <si>
    <t>Fortalecer el control frente a los supervisores del proceso de Gestión Administrativa</t>
  </si>
  <si>
    <t>Grupo Interno de Trabajo de Gestión de Servicios Administrativos</t>
  </si>
  <si>
    <t>Grupo Interno de Trabajo de Gestión de Servicios Administrativos
(Gestión Administrativa)</t>
  </si>
  <si>
    <t>R21</t>
  </si>
  <si>
    <t>Posibilidad de ocultar o divulgar información reservada o clasificada en beneficio propio o de un tercero violando los acuerdos de confidencialidad.</t>
  </si>
  <si>
    <t xml:space="preserve">1. Desorganización de los archivos
</t>
  </si>
  <si>
    <t>1. Demandas legales por divulgación de datos sensibles e información clasificada.
2. Violación de derechos fundamentales por divulgación indebida de información
3. Obstaculización del correcto desarrollo de la gestión administrativa al contar con información parcial o incompleta para la toma de decisiones</t>
  </si>
  <si>
    <t>El profesional de Gestión documental crea el expediente en el aplicativo ORFEO por solicitud de la depencia, cuando se genera la necesidad, por lo anterior, todos los documentos que se generen o finalicen deben estar relacionados a un expediente, radicado y cargados en ORFEO. Si el documento no se incluye un expediente no se puede finalizar, adicional se envia mensualmente un reporte por correo electronico de los documentos que se encuentran en las dependencias sin finalizar para el adecuado seguimiento.</t>
  </si>
  <si>
    <t>Fortalecer los controles documentadolos en los procedimientos y manual,  realizando los seguimientos periodicos.</t>
  </si>
  <si>
    <t>Coordinador de Grupo Interno de Trabajo de Gestión de Servicios Administrativos
Enlace del Sistema del Sistema de Gestión - Gestión Documentaln</t>
  </si>
  <si>
    <t>Grupo Interno de Trabajo de Gestión de Servicios Administrativos
(Gestión Documental)</t>
  </si>
  <si>
    <t>2. Falta de aplicación de los controles y registros de préstamos y consultas de expedientes</t>
  </si>
  <si>
    <t>El reponsable del archivo centralizado registra las consultas y prestamos de expedientes que se realicen con base en las solicitudes de las dependencias, dejando la evidencia en el formato de prestamo documental o en se registra en Orfeo, los prestamos documentales se prestan durante 15 días háblies, máximo 7 expediente, sino se cumple con el tiempo de entrega se escribe correo para solicitar o renovar el prestamo, si finalmente no devulven los documentos afecta al formato de lista de verificación de entrega y documentos por terminación de contrato y para servidores formato de entrega de cargo.</t>
  </si>
  <si>
    <t>3. Entrega extemporánea de documentos al Archivo Centralizado</t>
  </si>
  <si>
    <t>El responsable de radicación que tiene un documento físico debe relacionar en la planilla el documento a entregar el archivo centralizado y remitir los documentos cada 15 días al archivo centralizado. Los servidores que tienen documentos físicos deben hacer la entrega de los documentos a través del registro del aplicativo ORFEO, cuando se requiera. En caso de que no se tramite la plantilla el archivo centralizado no recibe los documentos y en ORFEO quedaría el cargue del documento del funcionatio o contratista afectando los paz y salvos.</t>
  </si>
  <si>
    <t>R22</t>
  </si>
  <si>
    <t>Posibilidad de otorgar priviligios de acceso a aplicativos a usuarios sin autorización con el proposito de beneficiar a un tercero</t>
  </si>
  <si>
    <t>1. Concentración de privilegios en los administradores de los aplicativos.</t>
  </si>
  <si>
    <t>1. Pérdida o fuga de información.
2. Sanciones administrativas.
3. Trámites administrativos irregulares.</t>
  </si>
  <si>
    <t>ALTO 64%</t>
  </si>
  <si>
    <t>Los profesionales del Grupo Interno de Trabajo de Infraestructura y Sistemas de Información, tienen segregadas las funciones de administración para cada uno de los sistemas de información de la SCRD. Los permisos que se autorizan son solicitados en la mesa de servicio por los jefes inmediatos  que avalan el acceso de dicho usuario, quedando registrando con número de ticket en el GLPI (mesa de servicio) y dejando la trazabilidad de la prestación del servicio por el correo electrónico al solicitante del requerimiento.</t>
  </si>
  <si>
    <t>Fortalecer y documentar los controles en la documentación del proceso de Gestión Operativa de TI</t>
  </si>
  <si>
    <t>Coordinador de Grupo Interno de Trabajo de Infraestructura y Sistemas de Información
Enlace del Sistema del Sistema de Gestión 
Equipo de Trabajo</t>
  </si>
  <si>
    <t>Grupo Interno de Trabajo de Infraestructura y Sistemas de Información
(Gestión Operativa de Tecnólogias de la InformaciónI)</t>
  </si>
  <si>
    <t>2. Inhabilitación inoportuna de usuarios desvinculados de la SCRD.</t>
  </si>
  <si>
    <t>Los profesionales del Grupo Interno de Trabajo de Infraestructura y Sistemas de Información, deben generar paz y salvo al desvincularse el usuario (contratista) y al funcionario cuando reciben la Resolución de desvinculación, por lo cual desabilitan oportunamente los permisos de acceso a los sistemas de información. Adicional el administrador de bases de datos realiza una tarea deshabilitando los usuarios que lleven un tiempo sin usar el aplicativo, dejando registro en los logs de las bases de datos.</t>
  </si>
  <si>
    <t>Aula Virtual Interna
26 de enero de 2022</t>
  </si>
  <si>
    <t xml:space="preserve">Se realizaron los ajustes de acuerdo con la solicitud. </t>
  </si>
  <si>
    <t xml:space="preserve">
Observaciones de la Dirección de Economía, Estudios y Política, así en el componente 5 “Mecanismos para la Transparencia y Acceso a la Información”: 
1. Corregir la palabra “publicaviones” por “publicaciones” en el ítem “Actividades”.
2. Cambiar la fecha final “31/03/2022” por la fecha “31/12/2022”, dado que las 12 publicaciones serán realizadas en el transcurso del año, en el micrositio de la entidad.</t>
  </si>
  <si>
    <t>Observaciones de la Dirección de personas jurídicas así en el componente 5 "Mecanismos para la Transparencia y Acceso a la Información": 
1. Ajustes en la redacción en la actividad, Atender el 100% de las orientaciones virtuales y/o presenciales requeridas  para la formalización y el fortalecimiento por las ESAL de competencia de la SCRD (Formalización y fortalecimiento a las Esal de competencia de la SCRD a través de orientaciones virtuales y/o presenciales)   y fecha de finalización al 11/30/2022</t>
  </si>
  <si>
    <t xml:space="preserve">Se realizó ajuste a la fecha y no a la redacción en términos de los lineamientos impartidos para la identificación de las actividades, metas, productos. </t>
  </si>
  <si>
    <t>31/01/2022</t>
  </si>
  <si>
    <t>23/05/2022</t>
  </si>
  <si>
    <t>2 Documentos publicados</t>
  </si>
  <si>
    <t>Link de publicación de los documentos</t>
  </si>
  <si>
    <t>Realizar el seguimiento a los controles identificados en los mapas de riesgos de corrupción por parte de la primera y segunda línea de defensa de acuerdo con la Política de Administración de Riesgos</t>
  </si>
  <si>
    <t>Publicar el seguimiento al Plan Estratégico Sectorial (PES) y al Plan Estratégico Institucional (PEI)</t>
  </si>
  <si>
    <t xml:space="preserve">2 Documentos con los resultados del seguimiento al Plan Estratégico Sectorial y al Plan Estratégico Institucional publicados. </t>
  </si>
  <si>
    <t xml:space="preserve"> Espacios de diálogo ciudadano
104 - DLB
20 - DACP
12 - DEEP
1 - DALP</t>
  </si>
  <si>
    <t xml:space="preserve">137 espacios de diálogo ciudadano desarrollados según los reqerimientos establecidos para ellos </t>
  </si>
  <si>
    <t xml:space="preserve">76 jornadas informativas </t>
  </si>
  <si>
    <t xml:space="preserve">Jornadas Informativas
6 - DACP
70 - DF </t>
  </si>
  <si>
    <t>Elaborar reportes con las actas de asesorías y orientaciones para productos o servicios de la  Dirección de Arte, Cultura y Patrimonio - DACP</t>
  </si>
  <si>
    <t>Dirección de Arte, Cultura y Patrimonio - DACP</t>
  </si>
  <si>
    <t>1. La Dirección de Fomento a través del radicado No  20222200187593 , solicita la modificación en las siguientes actividades enunciadas en la solicitud son efectuadas en las mismas jornadas de socialización de ofertas del Programa Distrital de Estímulos -PDE-, en las cuales se desarrollan espacios de dialogo (virtual y/o presencial) con la ciudadanía, se informa a los posibles interesados acerca del respectivo PDE y se orienta sobre las becas ofertadas desde la Dirección de Fomento. Por lo anterior, y con el fin de evitar duplicidad de información, se solicita:
1.	Dar por finalizadas las actividades 2.1. del componente de rendición de cuentas y la actividad 2.6. del componente de transparencia, en lo correspondiente a la Dirección de Fomento. 
2.	Ajustar el nombre de la evidencia en la actividad 2.1. del componente de rendición de cuentas a “Actas de reunión o registros de asistencia radicados por ORFEO”, con el fin de que exista coherencia con el procedimiento vigente “PCR-PR-01 Preparación de Convocatorias”. 
3.	Se continuará con el reporte de la actividad 1.16 del componente de transparencia, ampliando su magnitud en 30 jornadas adicionales para la vigencia 2022, teniendo en cuenta que se estiman efectuar jornadas de socialización para las convocatorias ofertadas en Fase II del Programa Distrital de Estímulos, y cuya apertura fue el 21 de abril. Por lo tanto, la cantidad total de jornadas informativas para la vigencia 2022 será de 70. 
La Oficina Asesora de Planeación realizar la siguientes soliciudes 
1. Solicita la modificación a la actividad 2.0 del componente de rendición de cuentas que justifica que una vez realizado y presentado el primer reporte cuatrimestral al PAAC 2022, el equipo de Plan de Desarrollo y Proyectos evidenció que en el componente de Rendición de Cuentas - Subcomponente 2 - Actividad 2.0, las fechas iniciales y finales para la ejecución de la actividad (Elaborar y publicar los informes cualitativos trimestrales de avance a la gestión de los proyectos de inversión) no coinciden con el cronograma de seguimiento al Plan de Acción  del Plan Distrital de Desarrollo UNCSAB emitido por la Secretaría Distrital de Planeación, lo que nos impide dar cumplimiento en término a la actividad.
Lo anterior es indispensable toda vez que, este es el cronograma bajo el cual realizamos el proceso de actualización y seguimiento trimestral de los proyectos de inversión en el plataforma SEGPLAN y que posteriormente alimenta junto con el informe cualitativo presentado por cada una de las dependencias que gerencia los proyectos, los informes cualitativos trimestrales; sin dejar de mencionar que  se realizan actividades de verificación, revisión y posibles ajustes de la información, por parte de los proyectos, para que la OAP pueda consolidar y publicar los "Informes cualitativos trimestrales de avance a la gestión de los proyectos de inversión".
Dejando las fechas para el segundo semestre así: 
Para el informe con corte a 30 de junio de 2022, fecha de inicio: 07/21/2022 - fecha final: 08/30/2022
Para el informe con corte a 30 de septiembre, fecha de inicio: 10/20/2022 - fecha final: 11/30/2022
2. A través del radicado No  20221700160323 , solicita la eliminación de la actividad No 1.2. del componente de gestión del riesgo de corrupción, Actualizar el Manual Metodológico de Gestión de Riesgos de acuerdo con la guía del DAFP versión 5, toda vez que no es pertinente desarrollarse, ya que el manual quedo actualizado en el mes de diciembre y cuenta con los lineamientos de la Guía para la administración del riesgo y el diseño de controles en entidades públicas del Departamento Administrativo de la Función Pública del Departamento Administrativo de la Función Pública – DAFP Versión 5 dic de 2020. Así mismo, se solicitó ajustar la actividad No 5.1, dejando la actividad así "Realizar el seguimiento a los controles identificados en los mapas de riesgos de corrupción por parte de la primera y segunda línea de defensa de acuerdo con la Política de Administración de Riesgos" y el responsable de la actividad la "Oficina Asesora de Planeación" y corresponsable "Todos los procesos", en respuesta al ajuste del procedimiento del seguimiento de la implementación de los controles. 
3. Solicita la inclusión de la siguiente actividad en el componente de Rendición de Cuentas, en el subcomponente de Información de calidad y en lenguaje claro: 
Actividad: Realizar y publicar el seguimiento al Plan Estratégico Sectorial y al Plan Estratégico Institucional. 
Meta: 2 Documentos con los resultados del seguimiento al Plan Estratégico Sectorial y al Plan Estratégico Institucional desarrollados y publicados. 
Producto: 2 Documentos
Soporte: Link de publicación de los documentos
Dependencia ejecutora: Oficina Asesora de Planeación
Corresponsable: todas las áreas
Fecha de inicio: 05/01/2022
Fecha final: 07/30/2022
La inclusión de la actividad corresponde a la necesidad de fortalecer la socialización de los resultados institucionales estratégicos con los grupos de interés de los resultados, productos y gestión realizada por la entidad en conseguir sus objetivos y estrategias.
Y solicita eliminar la siguiente actividad 
Nombre del componente: Transparencia
Nombre de la actividad: 1.3. Elaborar y publicar en el portal web el instrumento con los seguimientos realizados por la Oficina Asesora de Planeación (como segunda línea de defensa) al Plan Anticorrupción y de Atención al Ciudadano 2022.
Fecha de inicio y fecha final: 
4/10/2022	4/20/2022
8/10/2022	8/20/2022
12/10/2022	12/20/2022</t>
  </si>
  <si>
    <t>Asesorías y orientaciones para productos o servicios de la Dirección de Fomento - DF y Dirección de Arte, Cultura y Patrimonio - DACP
10 - DACP
40 - DF</t>
  </si>
  <si>
    <t>Publicar en el portal Web los eventos y actividades y fechas relacionadas con los procesos clave en el calendario de eventos de la entidad</t>
  </si>
  <si>
    <t>Agenda actualizada y publicada</t>
  </si>
  <si>
    <t>Reporte de publicaciones de la vigencia y pantallazo de la agenda actualizada</t>
  </si>
  <si>
    <t>22/08/2022</t>
  </si>
  <si>
    <t>1. La Oficina Asesora de Comunicaciones realiza la solicitud de modificación  mediante ORFEO No 20221200308573, en la actividad 1.14 del componente de Transparencia, Subcomponente Lineamientos de Transparencia Activa. La OAC justifica que se requiere modifcar la actividad para especificar la actividad a realizar y el entregable, producto de dicha actividad, ya que el mismo garantiza tener la agenda actualizada durante todos los meses del año.
2. La Oficina Asesora de Planeación realiza la solicitud de modificación mediante ORFEO No 20221700318873, en la actividad 3.2 del componente de Riesgos de Corrupción. La OAP justifica dado que la evidencia de la misma es la presentación en sí, y el listado de asistencia por parte de los servidores y
contratistas. Esta modificación no genera ningún impacto, ya que la actividad no se ajusta. Adicionalmente, en la misma solicitud, en la actividad 5.1 del componente de Riesgos de Corrupción. La OAP justifica debido a que actualmente, el reporte que realizan los enlaces del sistema se hace en un
formulario de Google, herramienta que genera el consolidado de seguimiento de los controles, por lo anterior, no es necesario generar un informe adicional. Esta modificación no genera ningún impacto, ya que la actividad no se ajusta</t>
  </si>
  <si>
    <t>1. Consolidado de reporte
de seguimiento de
Controles identificados
en los mapas de riesgos
de corrupción.</t>
  </si>
  <si>
    <t>Consolidado de reporte
de seguimiento de
Controles identificados
en los mapas de riesgos
de corrupción.</t>
  </si>
  <si>
    <t>Herramienta de reporte y
matriz consolidando el
reporte de controles
identificados en los
mapas de riesgos de
corrupción.</t>
  </si>
  <si>
    <t>2. Socializaciones de la
política de
administración de
riesgos de la SCRD</t>
  </si>
  <si>
    <t>Presentación y listas de
Asistencia de
socialización de la
política de
administración de
riesgos de la SCRD</t>
  </si>
  <si>
    <t xml:space="preserve">Presentación y listas de
Asistencia de
socialización de la
política de
administración de
riesgos de la SCRD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</si>
</sst>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quot;$&quot;\ * #,##0.00_);_(&quot;$&quot;\ * \(#,##0.00\);_(&quot;$&quot;\ * &quot;-&quot;??_);_(@_)"/>
    <numFmt numFmtId="166" formatCode="_-* #,##0_-;\-* #,##0_-;_-* &quot;-&quot;??_-;_-@_-"/>
  </numFmts>
  <fonts count="28" x14ac:knownFonts="1">
    <font>
      <sz val="11"/>
      <color theme="1"/>
      <name val="Calibri"/>
      <family val="2"/>
      <scheme val="minor"/>
    </font>
    <font>
      <sz val="11"/>
      <color theme="1"/>
      <name val="Calibri"/>
      <family val="2"/>
      <scheme val="minor"/>
    </font>
    <font>
      <sz val="8"/>
      <name val="Calibri"/>
      <family val="2"/>
      <scheme val="minor"/>
    </font>
    <font>
      <b/>
      <sz val="12"/>
      <color theme="0"/>
      <name val="Arial"/>
      <family val="2"/>
    </font>
    <font>
      <b/>
      <sz val="11"/>
      <color theme="1"/>
      <name val="Calibri"/>
      <family val="2"/>
      <scheme val="minor"/>
    </font>
    <font>
      <sz val="10"/>
      <name val="Arial"/>
      <family val="2"/>
    </font>
    <font>
      <b/>
      <sz val="10"/>
      <name val="Arial"/>
      <family val="2"/>
    </font>
    <font>
      <b/>
      <sz val="9"/>
      <color indexed="81"/>
      <name val="Tahoma"/>
      <family val="2"/>
    </font>
    <font>
      <sz val="9"/>
      <color indexed="81"/>
      <name val="Tahoma"/>
      <family val="2"/>
    </font>
    <font>
      <sz val="11"/>
      <name val="Segoe UI"/>
      <family val="2"/>
    </font>
    <font>
      <b/>
      <sz val="11"/>
      <name val="Segoe UI"/>
      <family val="2"/>
    </font>
    <font>
      <sz val="11"/>
      <color rgb="FFFF0000"/>
      <name val="Segoe UI"/>
      <family val="2"/>
    </font>
    <font>
      <sz val="11"/>
      <color theme="1"/>
      <name val="Segoe UI"/>
      <family val="2"/>
    </font>
    <font>
      <b/>
      <sz val="11"/>
      <color theme="0"/>
      <name val="Segoe UI"/>
      <family val="2"/>
    </font>
    <font>
      <sz val="11"/>
      <color theme="0"/>
      <name val="Segoe UI"/>
      <family val="2"/>
    </font>
    <font>
      <b/>
      <sz val="11"/>
      <color theme="1"/>
      <name val="Segoe UI"/>
      <family val="2"/>
    </font>
    <font>
      <sz val="11"/>
      <color rgb="FF000000"/>
      <name val="Segoe UI"/>
      <family val="2"/>
    </font>
    <font>
      <u/>
      <sz val="11"/>
      <color theme="10"/>
      <name val="Calibri"/>
      <family val="2"/>
      <scheme val="minor"/>
    </font>
    <font>
      <sz val="11"/>
      <name val="Arial"/>
      <family val="2"/>
    </font>
    <font>
      <b/>
      <sz val="11"/>
      <name val="Arial"/>
      <family val="2"/>
    </font>
    <font>
      <b/>
      <sz val="11"/>
      <color theme="1"/>
      <name val="Arial"/>
      <family val="2"/>
    </font>
    <font>
      <sz val="11"/>
      <color theme="1"/>
      <name val="Arial"/>
      <family val="2"/>
    </font>
    <font>
      <sz val="11"/>
      <color rgb="FF000000"/>
      <name val="Arial"/>
      <family val="2"/>
    </font>
    <font>
      <sz val="11"/>
      <color rgb="FF202124"/>
      <name val="Arial"/>
      <family val="2"/>
    </font>
    <font>
      <u/>
      <sz val="11"/>
      <color theme="10"/>
      <name val="Arial"/>
      <family val="2"/>
    </font>
    <font>
      <sz val="10"/>
      <color theme="1"/>
      <name val="Segoe UI"/>
      <family val="2"/>
    </font>
    <font>
      <b/>
      <sz val="10"/>
      <color theme="0"/>
      <name val="Segoe UI"/>
      <family val="2"/>
    </font>
    <font>
      <sz val="10"/>
      <color rgb="FF000000"/>
      <name val="Segoe UI"/>
      <family val="2"/>
    </font>
  </fonts>
  <fills count="12">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8"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FFFF"/>
        <bgColor rgb="FFF2F2F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17" fillId="0" borderId="0" applyNumberFormat="0" applyFill="0" applyBorder="0" applyAlignment="0" applyProtection="0"/>
  </cellStyleXfs>
  <cellXfs count="263">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pplyProtection="1">
      <alignment horizontal="left" vertical="center" wrapText="1"/>
      <protection hidden="1"/>
    </xf>
    <xf numFmtId="0" fontId="0" fillId="0" borderId="0" xfId="0" applyAlignment="1">
      <alignment vertical="center"/>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1" xfId="4" applyNumberFormat="1" applyFont="1" applyBorder="1" applyAlignment="1" applyProtection="1">
      <alignment horizontal="center" vertical="center" wrapText="1"/>
      <protection hidden="1"/>
    </xf>
    <xf numFmtId="0" fontId="0" fillId="0" borderId="1" xfId="0" applyBorder="1" applyAlignment="1">
      <alignment horizontal="center" vertical="center" wrapText="1"/>
    </xf>
    <xf numFmtId="0" fontId="12" fillId="0" borderId="0" xfId="0" applyFo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pplyProtection="1">
      <alignment vertical="center" wrapText="1"/>
      <protection hidden="1"/>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14" fontId="9" fillId="4" borderId="1" xfId="0" applyNumberFormat="1" applyFont="1" applyFill="1" applyBorder="1" applyAlignment="1">
      <alignment horizontal="center" vertical="center"/>
    </xf>
    <xf numFmtId="0" fontId="9" fillId="4" borderId="1" xfId="0" applyFont="1" applyFill="1" applyBorder="1" applyAlignment="1" applyProtection="1">
      <alignment horizontal="left" vertical="center" wrapText="1"/>
      <protection hidden="1"/>
    </xf>
    <xf numFmtId="0" fontId="9" fillId="4" borderId="2" xfId="0" applyFont="1" applyFill="1" applyBorder="1" applyAlignment="1" applyProtection="1">
      <alignment horizontal="center" vertical="center" wrapText="1"/>
      <protection hidden="1"/>
    </xf>
    <xf numFmtId="14" fontId="9" fillId="4" borderId="2" xfId="0" applyNumberFormat="1" applyFont="1" applyFill="1" applyBorder="1" applyAlignment="1" applyProtection="1">
      <alignment horizontal="center" vertical="center" wrapText="1"/>
      <protection hidden="1"/>
    </xf>
    <xf numFmtId="14" fontId="12" fillId="4" borderId="1" xfId="0" applyNumberFormat="1"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9" fontId="12" fillId="3" borderId="0" xfId="0" applyNumberFormat="1" applyFont="1" applyFill="1" applyAlignment="1">
      <alignment horizontal="center" vertical="center"/>
    </xf>
    <xf numFmtId="0" fontId="15" fillId="0" borderId="0" xfId="0" applyFont="1"/>
    <xf numFmtId="0" fontId="13" fillId="2" borderId="7"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1" xfId="0" applyFont="1" applyFill="1" applyBorder="1" applyAlignment="1">
      <alignment vertical="center" wrapText="1"/>
    </xf>
    <xf numFmtId="0" fontId="12" fillId="4" borderId="1" xfId="0" applyFont="1" applyFill="1" applyBorder="1" applyAlignment="1">
      <alignment vertical="center"/>
    </xf>
    <xf numFmtId="14" fontId="12" fillId="4" borderId="1" xfId="0" applyNumberFormat="1" applyFont="1" applyFill="1" applyBorder="1" applyAlignment="1">
      <alignment vertical="center"/>
    </xf>
    <xf numFmtId="0" fontId="9" fillId="4" borderId="1" xfId="0" applyFont="1" applyFill="1" applyBorder="1" applyAlignment="1">
      <alignment vertical="center" wrapText="1"/>
    </xf>
    <xf numFmtId="0" fontId="9" fillId="6" borderId="1" xfId="0" applyFont="1" applyFill="1" applyBorder="1" applyAlignment="1">
      <alignment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2" xfId="0" applyFont="1" applyFill="1" applyBorder="1" applyAlignment="1">
      <alignment vertical="center" wrapText="1"/>
    </xf>
    <xf numFmtId="9" fontId="9" fillId="4" borderId="2" xfId="0" applyNumberFormat="1" applyFont="1" applyFill="1" applyBorder="1" applyAlignment="1">
      <alignment horizontal="center" vertical="center" wrapText="1"/>
    </xf>
    <xf numFmtId="14" fontId="9" fillId="4" borderId="2" xfId="0" applyNumberFormat="1" applyFont="1" applyFill="1" applyBorder="1" applyAlignment="1">
      <alignment horizontal="center" vertical="center"/>
    </xf>
    <xf numFmtId="9" fontId="9" fillId="4"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4" borderId="1" xfId="0" applyFont="1" applyFill="1" applyBorder="1" applyAlignment="1">
      <alignment vertical="top" wrapText="1"/>
    </xf>
    <xf numFmtId="0" fontId="13" fillId="2" borderId="2" xfId="0" applyFont="1" applyFill="1" applyBorder="1" applyAlignment="1">
      <alignment vertical="center" wrapText="1"/>
    </xf>
    <xf numFmtId="0" fontId="9" fillId="4" borderId="1"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xf>
    <xf numFmtId="14"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14" fontId="9" fillId="5" borderId="4"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0" fontId="12" fillId="3" borderId="0" xfId="0" applyFont="1" applyFill="1" applyAlignment="1">
      <alignment vertical="center" wrapText="1"/>
    </xf>
    <xf numFmtId="166" fontId="12" fillId="3" borderId="0" xfId="2" applyNumberFormat="1"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20" fillId="4" borderId="2" xfId="0" applyFont="1" applyFill="1" applyBorder="1" applyAlignment="1" applyProtection="1">
      <alignment horizontal="center" vertical="center" wrapText="1"/>
      <protection hidden="1"/>
    </xf>
    <xf numFmtId="0" fontId="21" fillId="0" borderId="1" xfId="0" applyFont="1" applyBorder="1" applyAlignment="1" applyProtection="1">
      <alignment vertical="center" wrapText="1"/>
      <protection hidden="1"/>
    </xf>
    <xf numFmtId="0" fontId="21" fillId="0" borderId="1" xfId="0" applyFont="1" applyBorder="1" applyAlignment="1" applyProtection="1">
      <alignment horizontal="left" vertical="center" wrapText="1"/>
      <protection hidden="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2" fillId="11" borderId="1"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vertical="center" wrapText="1"/>
    </xf>
    <xf numFmtId="0" fontId="21" fillId="0" borderId="1" xfId="0" applyFont="1" applyBorder="1" applyAlignment="1">
      <alignment vertical="center"/>
    </xf>
    <xf numFmtId="0" fontId="22" fillId="11" borderId="1" xfId="0" applyFont="1" applyFill="1" applyBorder="1" applyAlignment="1">
      <alignment horizontal="center" vertical="center" wrapText="1"/>
    </xf>
    <xf numFmtId="0" fontId="18" fillId="3" borderId="1" xfId="5" applyFont="1" applyFill="1" applyBorder="1" applyAlignment="1" applyProtection="1">
      <alignment horizontal="center" vertical="center" wrapText="1"/>
      <protection locked="0"/>
    </xf>
    <xf numFmtId="0" fontId="19" fillId="3" borderId="1" xfId="5" applyFont="1" applyFill="1" applyBorder="1" applyAlignment="1" applyProtection="1">
      <alignment horizontal="center" vertical="center" wrapText="1"/>
      <protection hidden="1"/>
    </xf>
    <xf numFmtId="0" fontId="20" fillId="8" borderId="1" xfId="0" applyFont="1" applyFill="1" applyBorder="1" applyAlignment="1">
      <alignment vertical="center" wrapText="1"/>
    </xf>
    <xf numFmtId="14" fontId="21" fillId="0" borderId="1" xfId="0" applyNumberFormat="1" applyFont="1" applyBorder="1" applyAlignment="1">
      <alignment horizontal="center" vertical="center"/>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14" fontId="21" fillId="0" borderId="4"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14" fontId="21" fillId="0" borderId="2"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wrapText="1"/>
      <protection hidden="1"/>
    </xf>
    <xf numFmtId="0" fontId="0" fillId="0" borderId="19" xfId="0"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9" fontId="0" fillId="0" borderId="19" xfId="0" applyNumberFormat="1" applyBorder="1" applyAlignment="1" applyProtection="1">
      <alignment horizontal="center" vertical="center"/>
      <protection hidden="1"/>
    </xf>
    <xf numFmtId="0" fontId="0" fillId="0" borderId="19" xfId="4" applyNumberFormat="1" applyFont="1" applyBorder="1" applyAlignment="1" applyProtection="1">
      <alignment horizontal="center" vertical="center" wrapText="1"/>
      <protection hidden="1"/>
    </xf>
    <xf numFmtId="14" fontId="0" fillId="0" borderId="19" xfId="0" applyNumberFormat="1" applyBorder="1" applyAlignment="1" applyProtection="1">
      <alignment horizontal="center" vertical="center"/>
      <protection hidden="1"/>
    </xf>
    <xf numFmtId="0" fontId="0" fillId="0" borderId="20" xfId="0" applyBorder="1" applyAlignment="1">
      <alignment horizontal="center" vertical="center" wrapText="1"/>
    </xf>
    <xf numFmtId="9"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wrapText="1"/>
      <protection hidden="1"/>
    </xf>
    <xf numFmtId="0" fontId="0" fillId="0" borderId="0" xfId="0" applyAlignment="1">
      <alignment vertical="center" wrapText="1"/>
    </xf>
    <xf numFmtId="0" fontId="18" fillId="3" borderId="3" xfId="5" applyFont="1" applyFill="1" applyBorder="1" applyAlignment="1" applyProtection="1">
      <alignment vertical="center" wrapText="1"/>
      <protection locked="0"/>
    </xf>
    <xf numFmtId="0" fontId="21" fillId="0" borderId="2" xfId="0" applyFont="1" applyBorder="1" applyAlignment="1">
      <alignment vertical="center" wrapText="1"/>
    </xf>
    <xf numFmtId="14" fontId="21" fillId="0" borderId="2" xfId="0" applyNumberFormat="1" applyFont="1" applyBorder="1" applyAlignment="1">
      <alignment horizontal="center" vertical="center" wrapText="1"/>
    </xf>
    <xf numFmtId="0" fontId="18" fillId="3" borderId="21" xfId="0" applyFont="1" applyFill="1" applyBorder="1" applyAlignment="1" applyProtection="1">
      <alignment vertical="center" wrapText="1"/>
      <protection locked="0"/>
    </xf>
    <xf numFmtId="0" fontId="21" fillId="3" borderId="2" xfId="0" applyFont="1" applyFill="1" applyBorder="1" applyAlignment="1">
      <alignment vertical="center" wrapText="1"/>
    </xf>
    <xf numFmtId="0" fontId="0" fillId="0" borderId="0" xfId="0" applyAlignment="1">
      <alignment wrapText="1"/>
    </xf>
    <xf numFmtId="0" fontId="21" fillId="0" borderId="0" xfId="0" applyFont="1"/>
    <xf numFmtId="0" fontId="20" fillId="0" borderId="0" xfId="0" applyFont="1" applyAlignment="1">
      <alignment horizontal="center"/>
    </xf>
    <xf numFmtId="0" fontId="20" fillId="0" borderId="0" xfId="0" applyFont="1"/>
    <xf numFmtId="0" fontId="21" fillId="0" borderId="0" xfId="0" applyFont="1" applyAlignment="1">
      <alignment vertical="center" wrapText="1"/>
    </xf>
    <xf numFmtId="0" fontId="24" fillId="0" borderId="1" xfId="6" applyFont="1" applyFill="1" applyBorder="1" applyAlignment="1">
      <alignment horizontal="center" vertical="center" wrapText="1"/>
    </xf>
    <xf numFmtId="0" fontId="25" fillId="0" borderId="0" xfId="0" applyFont="1"/>
    <xf numFmtId="0" fontId="26" fillId="2" borderId="1" xfId="0" applyFont="1" applyFill="1" applyBorder="1" applyAlignment="1">
      <alignment horizontal="center" vertical="center"/>
    </xf>
    <xf numFmtId="0" fontId="27" fillId="0" borderId="15" xfId="0" applyFont="1" applyBorder="1" applyAlignment="1">
      <alignment horizontal="center" vertical="center"/>
    </xf>
    <xf numFmtId="14" fontId="27" fillId="0" borderId="16" xfId="0" applyNumberFormat="1" applyFont="1" applyBorder="1" applyAlignment="1">
      <alignment horizontal="center" vertical="center"/>
    </xf>
    <xf numFmtId="0" fontId="27" fillId="0" borderId="14" xfId="0" applyFont="1" applyBorder="1" applyAlignment="1">
      <alignment vertical="center"/>
    </xf>
    <xf numFmtId="0" fontId="27" fillId="0" borderId="14" xfId="0" applyFont="1" applyBorder="1" applyAlignment="1">
      <alignment vertical="center" wrapText="1"/>
    </xf>
    <xf numFmtId="14" fontId="12" fillId="0" borderId="0" xfId="0" applyNumberFormat="1" applyFont="1"/>
    <xf numFmtId="14" fontId="9" fillId="4" borderId="1" xfId="0" applyNumberFormat="1" applyFont="1" applyFill="1" applyBorder="1" applyAlignment="1" applyProtection="1">
      <alignment horizontal="center" vertical="center" wrapText="1"/>
      <protection hidden="1"/>
    </xf>
    <xf numFmtId="2" fontId="9" fillId="4" borderId="3"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pplyProtection="1">
      <alignment vertical="center" wrapText="1"/>
      <protection hidden="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pplyProtection="1">
      <alignment horizontal="left" vertical="center" wrapText="1"/>
      <protection hidden="1"/>
    </xf>
    <xf numFmtId="0" fontId="9" fillId="4" borderId="4" xfId="0" applyFont="1" applyFill="1" applyBorder="1" applyAlignment="1" applyProtection="1">
      <alignment horizontal="left" vertical="center" wrapText="1"/>
      <protection hidden="1"/>
    </xf>
    <xf numFmtId="0" fontId="9" fillId="4" borderId="2"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18" fillId="0" borderId="1"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9" fontId="20" fillId="0" borderId="1" xfId="0" applyNumberFormat="1" applyFont="1" applyBorder="1" applyAlignment="1" applyProtection="1">
      <alignment horizontal="center" vertical="center"/>
      <protection hidden="1"/>
    </xf>
    <xf numFmtId="0" fontId="21" fillId="0" borderId="1" xfId="4" applyNumberFormat="1" applyFont="1" applyBorder="1" applyAlignment="1" applyProtection="1">
      <alignment horizontal="center" vertical="center" wrapText="1"/>
      <protection hidden="1"/>
    </xf>
    <xf numFmtId="14" fontId="21" fillId="0" borderId="1" xfId="0" applyNumberFormat="1" applyFont="1" applyBorder="1" applyAlignment="1" applyProtection="1">
      <alignment horizontal="center" vertical="center"/>
      <protection hidden="1"/>
    </xf>
    <xf numFmtId="0" fontId="21"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vertical="center"/>
    </xf>
    <xf numFmtId="0" fontId="22" fillId="11" borderId="1" xfId="0" applyFont="1" applyFill="1" applyBorder="1" applyAlignment="1">
      <alignment horizontal="left" vertical="center" wrapText="1"/>
    </xf>
    <xf numFmtId="0" fontId="18" fillId="3" borderId="1" xfId="5" applyFont="1" applyFill="1" applyBorder="1" applyAlignment="1" applyProtection="1">
      <alignment horizontal="center" vertical="center" wrapText="1"/>
      <protection locked="0"/>
    </xf>
    <xf numFmtId="0" fontId="19" fillId="3" borderId="1" xfId="5" applyFont="1" applyFill="1" applyBorder="1" applyAlignment="1" applyProtection="1">
      <alignment horizontal="center" vertical="center" wrapText="1"/>
      <protection hidden="1"/>
    </xf>
    <xf numFmtId="14" fontId="21" fillId="0" borderId="2" xfId="0"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2" fillId="11"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7" xfId="0" applyFont="1" applyBorder="1" applyAlignment="1">
      <alignment horizontal="center" vertical="center" wrapText="1"/>
    </xf>
    <xf numFmtId="0" fontId="21" fillId="0" borderId="12" xfId="0" applyFont="1" applyBorder="1" applyAlignment="1">
      <alignment horizontal="center" vertical="center" wrapText="1"/>
    </xf>
    <xf numFmtId="0" fontId="20" fillId="9"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14" fontId="21" fillId="0" borderId="2" xfId="0" applyNumberFormat="1" applyFont="1" applyBorder="1" applyAlignment="1">
      <alignment horizontal="center" vertical="center"/>
    </xf>
    <xf numFmtId="0" fontId="21"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0" fillId="10" borderId="2"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21" fillId="0" borderId="3" xfId="0" applyFont="1" applyBorder="1" applyAlignment="1">
      <alignment horizontal="left" vertical="center" wrapText="1"/>
    </xf>
    <xf numFmtId="0" fontId="20" fillId="9" borderId="3" xfId="0" applyFont="1" applyFill="1" applyBorder="1" applyAlignment="1">
      <alignment horizontal="center" vertical="center" wrapText="1"/>
    </xf>
    <xf numFmtId="14" fontId="21"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3" borderId="19" xfId="5" applyFill="1" applyBorder="1" applyAlignment="1" applyProtection="1">
      <alignment horizontal="left" vertical="center" wrapText="1"/>
      <protection locked="0"/>
    </xf>
    <xf numFmtId="0" fontId="5" fillId="3" borderId="3" xfId="5" applyFill="1" applyBorder="1" applyAlignment="1" applyProtection="1">
      <alignment horizontal="left" vertical="center" wrapText="1"/>
      <protection locked="0"/>
    </xf>
    <xf numFmtId="0" fontId="5" fillId="3" borderId="19" xfId="5" applyFill="1" applyBorder="1" applyAlignment="1" applyProtection="1">
      <alignment horizontal="center" vertical="center" wrapText="1"/>
      <protection locked="0"/>
    </xf>
    <xf numFmtId="0" fontId="5" fillId="3" borderId="3" xfId="5" applyFill="1" applyBorder="1" applyAlignment="1" applyProtection="1">
      <alignment horizontal="center" vertical="center" wrapText="1"/>
      <protection locked="0"/>
    </xf>
    <xf numFmtId="0" fontId="6" fillId="3" borderId="19" xfId="5" applyFont="1" applyFill="1" applyBorder="1" applyAlignment="1" applyProtection="1">
      <alignment horizontal="center" vertical="center" wrapText="1"/>
      <protection hidden="1"/>
    </xf>
    <xf numFmtId="0" fontId="6" fillId="3" borderId="3" xfId="5" applyFont="1" applyFill="1" applyBorder="1" applyAlignment="1" applyProtection="1">
      <alignment horizontal="center" vertical="center" wrapText="1"/>
      <protection hidden="1"/>
    </xf>
    <xf numFmtId="0" fontId="21" fillId="0" borderId="21" xfId="0" applyFont="1"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13" fillId="2"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4" borderId="1" xfId="0" applyFont="1" applyFill="1" applyBorder="1" applyAlignment="1">
      <alignment vertical="center" wrapText="1"/>
    </xf>
    <xf numFmtId="0" fontId="12" fillId="5" borderId="1" xfId="0" applyFont="1" applyFill="1" applyBorder="1" applyAlignment="1">
      <alignment horizontal="center" vertical="center" wrapText="1"/>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1" fillId="0" borderId="1" xfId="0" applyFont="1" applyBorder="1" applyAlignment="1">
      <alignment vertical="center" wrapText="1"/>
    </xf>
    <xf numFmtId="0" fontId="23" fillId="0" borderId="1" xfId="0" applyFont="1" applyBorder="1" applyAlignment="1">
      <alignment horizontal="center" vertical="center" wrapText="1"/>
    </xf>
  </cellXfs>
  <cellStyles count="7">
    <cellStyle name="Comma" xfId="2" builtinId="3"/>
    <cellStyle name="Comma 2" xfId="3" xr:uid="{5BD8D619-D344-4C55-8B67-64464A99BAA5}"/>
    <cellStyle name="Hyperlink" xfId="6" builtinId="8"/>
    <cellStyle name="Moneda 2" xfId="1" xr:uid="{1945B5F5-421C-4A8E-9AB7-7231BC34886C}"/>
    <cellStyle name="Normal" xfId="0" builtinId="0"/>
    <cellStyle name="Normal 2" xfId="5" xr:uid="{6B548A5F-7537-46A1-810C-2D2ED65ED79D}"/>
    <cellStyle name="Percent" xfId="4" builtinId="5"/>
  </cellStyles>
  <dxfs count="52">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s>
  <tableStyles count="0" defaultTableStyle="TableStyleMedium2" defaultPivotStyle="PivotStyleLight16"/>
  <colors>
    <mruColors>
      <color rgb="FF5DD5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666221</xdr:colOff>
      <xdr:row>0</xdr:row>
      <xdr:rowOff>47625</xdr:rowOff>
    </xdr:from>
    <xdr:to>
      <xdr:col>1</xdr:col>
      <xdr:colOff>1296458</xdr:colOff>
      <xdr:row>2</xdr:row>
      <xdr:rowOff>220697</xdr:rowOff>
    </xdr:to>
    <xdr:pic>
      <xdr:nvPicPr>
        <xdr:cNvPr id="2" name="Imagen 1">
          <a:extLst>
            <a:ext uri="{FF2B5EF4-FFF2-40B4-BE49-F238E27FC236}">
              <a16:creationId xmlns:a16="http://schemas.microsoft.com/office/drawing/2014/main" id="{971DA0A2-F881-4C5E-A382-71F511409317}"/>
            </a:ext>
          </a:extLst>
        </xdr:cNvPr>
        <xdr:cNvPicPr>
          <a:picLocks noChangeAspect="1"/>
        </xdr:cNvPicPr>
      </xdr:nvPicPr>
      <xdr:blipFill>
        <a:blip xmlns:r="http://schemas.openxmlformats.org/officeDocument/2006/relationships" r:embed="rId1"/>
        <a:stretch>
          <a:fillRect/>
        </a:stretch>
      </xdr:blipFill>
      <xdr:spPr>
        <a:xfrm>
          <a:off x="1077701" y="47625"/>
          <a:ext cx="630237" cy="6988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Desktop\SCRD\Riesgos\Riesgos%202022\Mapas%20de%20riesgos%202022\25.01.2022%20Misionales%20Mapa%20de%20riesgo%20de%20corrupci&#243;n%20v1%20%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hanna\Desktop\SCRD\Riesgos\Riesgos%202022\Misionales%20Mapa%20de%20riesgo%20de%20corrupci&#243;n%20v1%20%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anna\Desktop\SCRD\Riesgos\Riesgos%202022\Estrategicos%20Mapa%20de%20riesgo%20de%20corrupci&#243;n%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ohanna\Downloads\Mapa%20de%20riesgos%20de%20Corrupci&#243;n%202022%20%20PROCESO%20GESTION%20JUR&#205;DICA%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ohanna\Desktop\SCRD\Riesgos\Riesgos%202022\Evaluaci&#243;n%20Mapa%20de%20riesgo%20de%20corrupci&#243;n%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cell r="C11" t="str">
            <v>1. Alto grado de subjetividad en la selección de beneficiarios. 
2. Falta de integridad en la terna de jurados encargado de la etapa de evaluación de ganadores de convocatorias.</v>
          </cell>
          <cell r="D11" t="str">
            <v>1. Pérdida de recursos ecónomicos y confianza de la Entidad.
2. Procesos disciplinarios, sancionatorios.</v>
          </cell>
          <cell r="F11" t="str">
            <v>Improbable</v>
          </cell>
          <cell r="G11" t="str">
            <v>Catastrófico</v>
          </cell>
          <cell r="H11" t="str">
            <v>EXTREMA 88%</v>
          </cell>
          <cell r="I11" t="str">
            <v xml:space="preserve">El Control no se define completamente en el documento:
El profesional encargado de la convocatoria revisa dentro del banco de jurados aquellos que cumplan con el perfil solicitado, dejando la calificación en el Sicon y el acta de selección de jurados evidencia mediante ORFEO. Si no se genera la revisión no hace selección del jurado. </v>
          </cell>
          <cell r="J11" t="str">
            <v>ALTO 64%</v>
          </cell>
          <cell r="K11" t="str">
            <v>REDUCIRLO O MITIGARLO</v>
          </cell>
          <cell r="L11" t="str">
            <v>Fortalecer los controles en la verificación del perfil del jurado.</v>
          </cell>
          <cell r="M11" t="str">
            <v>Dirección de Fomentos 
Enlace del Sistema de Gestión
Areas implementadoras</v>
          </cell>
        </row>
        <row r="12">
          <cell r="I12" t="str">
            <v>El Control no se define completamento en el documento:
Los jurados informan por correo electronico si cuentan con inhabilidades.</v>
          </cell>
        </row>
        <row r="13">
          <cell r="B13" t="str">
            <v>Posibilidad de  uso del poder para desviar la gestión de lo público hacia un beneficio privado o de un tercero para habilitar una propuesta de implantación, donaciones, traslados del expresiones artísticas en el espacio público sin cumplir con los requisitos establecidos para el efecto.</v>
          </cell>
          <cell r="C13" t="str">
            <v xml:space="preserve">1. Falta de lineamientos claros sobre la implantación, donaciones, traslados del expresiones artísticas en el espacio público </v>
          </cell>
          <cell r="D13" t="str">
            <v>1. Desconfianza de la ciudadanía en los procesos que adelanta la SCRD
2. Investigaciones
3. Sanciones disciplinarias, penales y fiscales.</v>
          </cell>
          <cell r="F13" t="str">
            <v>Probable</v>
          </cell>
          <cell r="G13" t="str">
            <v xml:space="preserve">Mayor </v>
          </cell>
          <cell r="H13" t="str">
            <v>EXTREMA 80%</v>
          </cell>
          <cell r="I13" t="str">
            <v xml:space="preserve">El profesional designado por la Subdirección de Gestión Cultural y Artística verifica los documentos de la solicitud presentada por el ciudadano o la empresa que quiere implantar, donar o trasladar una expresión artitistica en el espacio público mediante ORFEO relacionando carta e información de solicitud y sus anexos (proyecto) revisando las condiciones minimas y remite comunicación del concepto para continuar trámite, si es pertinente el proyecto  cita a la mesa de apoyo técnica MAT o si el profesional no revisa se realiza la verificación del Comité Distrital del Espacio Pùblico, quienes validan si se logra la implantación generando el concepto de viabilidad. </v>
          </cell>
          <cell r="J13" t="str">
            <v>ALTO 56%</v>
          </cell>
          <cell r="K13" t="str">
            <v>REDUCIRLO O MITIGARLO</v>
          </cell>
          <cell r="L13" t="str">
            <v>Fortalecer el control de la verificación de los documentos de las solicitudes presentadas por la ciudadania y empresas, para implantar, donar o trasladar una expresión artitistica en el espacio público.</v>
          </cell>
          <cell r="M13" t="str">
            <v>Dirección de Arte, Cultura y Patrimonio
Subdirección de Gestión Cultural y Artìstica 
Enlace del Sistema de Gestión
Areas implementadoras</v>
          </cell>
        </row>
        <row r="14">
          <cell r="B14" t="str">
            <v>Posibilidad de uso del poder para desviar la gestión de lo publico hacia beneficio de un tercero por manipulación de la información para favorecer el otorgamiento de beneficios financieros o en especie de propuestas del Sector Cultural y Creativo.</v>
          </cell>
          <cell r="C14" t="str">
            <v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v>
          </cell>
          <cell r="D14" t="str">
            <v>1. Fraude en la calificación de las propuestas
2. Perdida de credibilidad de la entidad
3. Investigaciones disciplinarios, fiscales y penales</v>
          </cell>
          <cell r="F14" t="str">
            <v>Improbable</v>
          </cell>
          <cell r="G14" t="str">
            <v xml:space="preserve">Mayor </v>
          </cell>
          <cell r="H14" t="str">
            <v>ALTO 64%</v>
          </cell>
          <cell r="I14" t="str">
            <v>El jurado firma la aceptación de condición de verificación de inhabilidades o restricciones de participación  en las que incluye conflictos de interés, partiendo de la buena fé y dejando firma electronica  en la palataforma  Sicon.  Si el jurado queda declarado impedido, se debe nombrar otro jurado que cumpla con las condiciones.</v>
          </cell>
          <cell r="J14" t="str">
            <v>MODERADO 36%</v>
          </cell>
          <cell r="K14" t="str">
            <v>REDUCIRLO O MITIGARLO</v>
          </cell>
          <cell r="L14" t="str">
            <v>Fortalecer los controles en el procedimiento PDE, teniendo en cuenta la particación de las areas del proceso.</v>
          </cell>
          <cell r="M14" t="str">
            <v>Dirección de Fomento 
Enlace del Sistema de Gestión
Areas implementadoras</v>
          </cell>
        </row>
        <row r="15">
          <cell r="I15" t="str">
            <v>No esta documentado todos los controles en los procedimientos del Sistema de Gestión para los procesos misionales.</v>
          </cell>
        </row>
        <row r="16">
          <cell r="I16" t="str">
            <v>En los comités operativos y/o técnicos de cada convenio, así como en los proyectos de inversión se estipula quienes evaluan las propuestas, para lo cual pueden ser funcionarios de la SCRD o invitados externos, quienes realizan la calificación de los postulantes a partir de las condiciones establecidas en la convocatoria y partiendo de la buena fé de la cooperación institucional por medio de las herramientas e instrumentos que dispogan la SCRD o los mecanismo de evaluación y de liberación  estipulados en los convenios firmados para el desarrollo de programas en los que se entregan recursos financiero o en especie, la trazabilidad del control queda asociado en ORFEO y cuenta con supervisión de un funcionario de planta. Desde el convenio se detecta los riesgos y controles necesarios frente a la desviación de recursos.</v>
          </cell>
        </row>
        <row r="17">
          <cell r="B17" t="str">
            <v>Posibilidad de usar el poder para recibir algún beneficio  a nombre propio o de terceros por manipulación de la información y falsedad ideológica en la recolección de información en los instrumentos.</v>
          </cell>
          <cell r="C17" t="str">
            <v>1. Falta de ética del personal contratado.
2. Bajo seguimiento al ejercicio de supervisión del trabajo de campo en el momento de recolectar la información</v>
          </cell>
          <cell r="D17" t="str">
            <v>1. Sanciones Disciplinarias, Fiscales y Penales
2. Demandas contra la entidad
3. Reprocesos
4. Pérdida de credibilidad y
confianza del ciudadano
5. Distrae recursos productivos hacia actividades que no generen beneficio alguno para la sociedad</v>
          </cell>
          <cell r="F17" t="str">
            <v>Casi Seguro</v>
          </cell>
          <cell r="G17" t="str">
            <v>Mayor</v>
          </cell>
          <cell r="H17" t="str">
            <v>EXTREMA 84%</v>
          </cell>
          <cell r="I17" t="str">
            <v>El profesional de la Dirección Observatorio y Gestión del Conocimiento Cultural, hace seguimiento junto al supervisor de campo a los personas encargadas para recoger información, que se recoge en los instrumentos diseñados en tablets o formularios impresos mediante análisis de las tendencias de información, pasando por el control de calidad. Si se analiza que la información no es veridica y no cumple con los crieterios de calidad se vuelvo a campo y se recoge nuevamente la información.</v>
          </cell>
          <cell r="J17" t="str">
            <v>MODERADO 28%</v>
          </cell>
          <cell r="K17" t="str">
            <v>REDUCIRLO O MITIGARLO</v>
          </cell>
          <cell r="L17" t="str">
            <v>Fortalecer los controles frente a la  supervisión y capacitación de las personas que recogen la información.</v>
          </cell>
          <cell r="M17" t="str">
            <v>Directora del Observatorio y Gestión Conocimiento Cultural
Enlace del Sistema de Gestión
Profesional - Contratista</v>
          </cell>
        </row>
        <row r="18">
          <cell r="I18" t="str">
            <v>El profesional de la Dirección Observatorio y Gestión del Conocimiento Cultural, realiza capacitaciones cada vez que sea necesario sobre  temas como: instrumentos, procesos de recolección, uso tecnico del aplicativo designado para recoger información que se necesite entre otros, el aprendizaje de la capacitación se valora en los rendimientos y la calidad de la información en campo. Lo anterior queda documentado en el informe de mes que contiene formatos de seguimiento y soporte de las capacitaciones. Las capacitaciones son de obligatorio cumplimiento para trabajar en campo.</v>
          </cell>
        </row>
        <row r="19">
          <cell r="C19" t="str">
            <v xml:space="preserve">1.  Falta de información clara y debilidad en canales de acceso a la publicidad de las condiciones del trámite.
2. Falta de comportamiento integro de lo público del Servidor que decide la solicitud.
</v>
          </cell>
          <cell r="D19" t="str">
            <v>1. Sanciones Disciplinarias, Fiscales y Penales
2. Demandas contra la entidad
3. Reprocesos
4. Pérdida de credibilidad y
confianza del ciudadano
5. Distrae recursos productivos hacia actividades que no generen beneficio alguno para la sociedad</v>
          </cell>
          <cell r="F19" t="str">
            <v>Probable</v>
          </cell>
          <cell r="G19" t="str">
            <v>Moderado</v>
          </cell>
          <cell r="H19" t="str">
            <v>ALTO 56%</v>
          </cell>
          <cell r="I19" t="str">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ell>
          <cell r="J19" t="str">
            <v>MODERADO 28%</v>
          </cell>
          <cell r="K19" t="str">
            <v>REDUCIRLO O MITIGARLO</v>
          </cell>
          <cell r="L19" t="str">
            <v>Fortalecer los controles  de la verificación de los documentos de las solicitudes presentadas por la ciudadania y partes interesadas, para la declaratoria, revocatoria o cambio de categoria de una Bien de interes Cultural.</v>
          </cell>
          <cell r="M19" t="str">
            <v>Directoria de Arte, Cultura y Patrimonio 
Subdirector de Infraestrictura y Patrimonio Cultural 
Profesional Subdirección de infraestructura y Patrimonio Cultural 
Enlace del Sistema de Gestión</v>
          </cell>
        </row>
        <row r="20">
          <cell r="I20" t="str">
            <v xml:space="preserve">Los profesionales de la Subdirección de Infraestructura y Patrimonio cultural de la SCRD  realiza la verificación de los documentos remitidos en la solicitud, si los dcumentos no cumplen con los requisitos requiere subsanación. Se realiza visita técnicas para revisión de las condiciones del inmueble, dejando el registro radicado en ORFEO. Si la solicitud es para Declaratoria de BIC, el profesional designado por la SIPC citará a reunión interinstitucional con el IDPC para presentar la solicitud y aprobar la actualización de la Lista Indicativa. Se realiza informe técnico, se pueden presentar diligencias de expresión de opiniones con el ciudadano o partes interesadas. Se presenta la solicitud ante el CDPC  quien emite concepto, la SCRD adopta el concepoto y emite acto administrativo. </v>
          </cell>
        </row>
        <row r="21">
          <cell r="B21" t="str">
            <v>Posibilidad de uso del poder para desviar la gestión de lo público hacia un beneficio privado o de un tercero para habilitar proyectos cofinanciados con recursos LEP  sin cumplir con los requisitos establecidos</v>
          </cell>
          <cell r="C21" t="str">
            <v xml:space="preserve">1.  Falta de información clara y debilidad en canales de acceso a la publicidad de las condiciones del trámite.
2. Falta de comportamiento integro de lo público del Servidor que decide la solicitud.
</v>
          </cell>
          <cell r="D21" t="str">
            <v xml:space="preserve">1. Retrasos en los cronogramas de ejecución de los proyectos
2. Incumplimiento de las metas y el objetivo propuesto
3. Desconfianza de la ciudadanía en los procesos que adelanta la SCRD
4. Investigaciones
5. Sanciones </v>
          </cell>
          <cell r="F21" t="str">
            <v>Posible</v>
          </cell>
          <cell r="G21" t="str">
            <v>Mayor</v>
          </cell>
          <cell r="H21" t="str">
            <v>EXTREMA 76%</v>
          </cell>
          <cell r="I21" t="str">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ell>
          <cell r="J21" t="str">
            <v>MODERADO 36%</v>
          </cell>
          <cell r="K21" t="str">
            <v>REDUCIRLO O MITIGARLO</v>
          </cell>
          <cell r="L21" t="str">
            <v>Fortalecer los controles  de la verificación de los documentos presentados al Banco de Proyectos y la Convocatoria para la Asignación de lo recursos de la Contribución parafiscal de los espectculos públicos de las artes escenicas</v>
          </cell>
          <cell r="M21" t="str">
            <v>Directoria de Arte, Cultura y Patrimonio 
Subdirector de Infraestrictura y Patrimonio Cultural 
Profesional Subdirección de infraestructura y Patrimonio Cultural 
Enlace del Sistema de Gestión</v>
          </cell>
        </row>
        <row r="22">
          <cell r="I22" t="str">
            <v>Elaboración de las Cartillas para la asignación de recursos de la contribución parafiscal cultural para escenarios de naturaleza pública, privada y/o mixta. Adicionalmente, se recibe apoyo de la Oficina Asesora Jurídica en la elaboración de la cartilla y de la Oficina Asesora de Comunicaciones en relación con la estrategia de divulgación y plan de medios.</v>
          </cell>
        </row>
        <row r="23">
          <cell r="I23" t="str">
            <v xml:space="preserve">El equipo designado de la Subdirección de Infraestructura y Patrimonio Cultural y la Dirección de Arte, Cultura y Patrimonio realizan la evaluación de los proyectos habilitados y presentan el resultado final del mismo al Comité Distrital de la Contribución parafiscal. El puntaje que se otorgará a cada proyecto se definirá en la cartilla de cada vigencia. El Comité decide sobre las propuestas presentados, indicando los beneficiarios para a la asignación de recursos. Si los proyectos deben ajustar se verifica por parte del profesional juridico de la dependencia. </v>
          </cell>
          <cell r="L23" t="str">
            <v>Realizar la verificación técnica, juridica y financiera de manera conjuta por parte de equipo interdisciplinar de profesionales de los proyecoss presentados al Banco Banco de Proyectos y la Convocatoria para la Asignación de lo recursos de la Contribución parafiscal de los espectculos públicos de las artes escenicas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row r="10">
          <cell r="A10" t="str">
            <v>R1</v>
          </cell>
          <cell r="E10" t="str">
            <v>Posibilidad de recibir o solicitar cualquier dádiva o beneficio a nombre propio o de terceros para orientar los lineamientos estratégicos hacia el favorecimiento de algunas poblaciones o territorios específicos</v>
          </cell>
          <cell r="F10" t="str">
            <v>1. Debilidad en las fases de planeación estratégica de la entidad, así como carencia de controles en los procedimientos establecidos que dan los lineamientos estratégicos.</v>
          </cell>
          <cell r="G10" t="str">
            <v>1.Pérdida de la imagen institucional.
2.Pérdida de confianza en lo público.
3. Investigaciones penales, disciplinarias y fiscales.
4. Detrimento patrimonial.
5. Enriquecimiento ilícito de contratistas y/o servidores públicos.
6. Vulneración de los derechos de los ciudadanos</v>
          </cell>
          <cell r="I10" t="str">
            <v>Posible</v>
          </cell>
          <cell r="K10" t="str">
            <v>Mayor</v>
          </cell>
          <cell r="M10" t="str">
            <v>EXTREMA 76%</v>
          </cell>
          <cell r="U10" t="str">
            <v>ALTO 60%</v>
          </cell>
          <cell r="V10" t="str">
            <v>REDUCIRLO O MITIGARLO</v>
          </cell>
        </row>
        <row r="12">
          <cell r="A12" t="str">
            <v>R2</v>
          </cell>
          <cell r="E12" t="str">
            <v>Posibilidad de uso de poder  para  perder, manipular, alterar o publicar información de las convocatorias en los medios de comunicación  beneficiando intencionalmente a un tercero.</v>
          </cell>
          <cell r="F12" t="str">
            <v xml:space="preserve">1. Publicación de la información de manera sesgada sin hacer uso de todos los medios dispuestos para tal fin. </v>
          </cell>
          <cell r="G12" t="str">
            <v xml:space="preserve">1. Deterioro de la imagen de la
entidad y pérdida de la confianza institucional
2.Investigaciones `disciplinarios, físcales y penales.
3. Reprocesos.
</v>
          </cell>
          <cell r="I12" t="str">
            <v>Posible</v>
          </cell>
          <cell r="K12" t="str">
            <v>Catastrófico</v>
          </cell>
          <cell r="M12" t="str">
            <v>EXTREMA 92%</v>
          </cell>
          <cell r="U12" t="str">
            <v>MODERADO 32%</v>
          </cell>
          <cell r="V12" t="str">
            <v>REDUCIRLO O MITIGARLO</v>
          </cell>
        </row>
        <row r="17">
          <cell r="A17" t="str">
            <v>R3</v>
          </cell>
          <cell r="E17" t="str">
            <v>Posibilidad de ocultar o manipular premeditadamente la información de los proyectos tecnológicos del PETI que puedan afectar su evaluación y/o ejecución transparente para beneficio propio o de un tercero.</v>
          </cell>
          <cell r="F17" t="str">
            <v>1. Manipulación de la información de proyectos tecnológicos.</v>
          </cell>
          <cell r="G17" t="str">
            <v>1. Sanciones disciplinarias, fiscales o penales.
2. Pérdida de reputacional de la SCRD.
3. Detrimento patrimonial.</v>
          </cell>
          <cell r="I17" t="str">
            <v>Posible</v>
          </cell>
          <cell r="K17" t="str">
            <v>Catastrófico</v>
          </cell>
          <cell r="M17" t="str">
            <v>EXTREMA 92%</v>
          </cell>
          <cell r="U17" t="str">
            <v>ALTO 68%</v>
          </cell>
          <cell r="V17" t="str">
            <v>REDUCIRLO O MITIGARLO</v>
          </cell>
        </row>
      </sheetData>
      <sheetData sheetId="4"/>
      <sheetData sheetId="5">
        <row r="9">
          <cell r="E9" t="str">
            <v>El jefe de la Oficina Asesora de Planeación y los profesionales designados reciben los lineamientos normativos técnicos y metodologicos definidos a nivel Nacional y Distrital para orientar a la SCRD en el cumplimiento e implementación de los mismos. Los lineamientos se establecen en los instrumentos como: Circulares, procedimientos, matrices, Sistemas de información internos  para aplicarlos en la programación y seguimiento de los proyectos.Sino se cumple con los lineamientos establecidos se justifica y se entrega a la SDH y SDP; y si cumple, la OAP monitorea continuamente la debida gestión en la entidad. Las evidencias de los intrumentos, monitoreos y seguimiento quedan documentados en el aplicativo ORFEO y en el  Sistema de Gestión de Proyectos.</v>
          </cell>
        </row>
        <row r="17">
          <cell r="E17" t="str">
            <v>El profesional de la Oficina Asesora de Comunicaciones recibe la solicitud de divulgación a través del breaf, comités directivos o de las oficinas de comunicaciones de las entidades del sector, incluyendola en el programador para seguimiento de actividades  para darle  trámite de acuerdo con la necesidad que tenga los interesados, además del seguimiento que hacen para que se cumpla con la solicitud. La trazabilidad de las evidencias quedan consignadas en el breaf y en el programador para el seguimiento de actividades que se radica dos ves al mes por ORFEO, dandole cumplimiento estricto a las solicitides.</v>
          </cell>
        </row>
      </sheetData>
      <sheetData sheetId="6"/>
      <sheetData sheetId="7">
        <row r="12">
          <cell r="F12" t="str">
            <v>Fortalecer los controles incluyendolos en los documentos del Sistema de Gestión - MIPG y buscando el control 01 sea preventivo.</v>
          </cell>
          <cell r="L12" t="str">
            <v>Jefe de la Oficina Asesora de Planeación
Enlace del Sistema de Gestión
Profesionales designados de la OAP</v>
          </cell>
        </row>
        <row r="17">
          <cell r="F17" t="str">
            <v>Fortalecer los controles incluyendolos en los documentos del Sistema de Gestión - MIPG y buscando el control 02 sea preventivo.</v>
          </cell>
          <cell r="L17" t="str">
            <v>Jefe de la Oficina Asesora de Comuniciones
Enlaces del Sistema de Gestión
Equipo
 de trabajo</v>
          </cell>
        </row>
        <row r="22">
          <cell r="F22" t="str">
            <v>Fortalacer y documentar los controles en el proceso Gestión Estratégica de TI</v>
          </cell>
          <cell r="L22" t="str">
            <v>Jefe de la Oficina de Tecnologias de la Información
Enlaces del Sistema de Gestión
Equipo de trabajo</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1.1 Ident. riesgos corrupción"/>
      <sheetName val="2.Identificacion_Riesgos"/>
      <sheetName val="3.Controles"/>
      <sheetName val="4.Mapa_Calor"/>
      <sheetName val="5.Plan Acción"/>
      <sheetName val="6.Resumen"/>
      <sheetName val="Hoja1"/>
      <sheetName val="Hoja3"/>
    </sheetNames>
    <sheetDataSet>
      <sheetData sheetId="0" refreshError="1"/>
      <sheetData sheetId="1" refreshError="1"/>
      <sheetData sheetId="2" refreshError="1"/>
      <sheetData sheetId="3"/>
      <sheetData sheetId="4" refreshError="1"/>
      <sheetData sheetId="5" refreshError="1"/>
      <sheetData sheetId="6"/>
      <sheetData sheetId="7">
        <row r="10">
          <cell r="L10" t="str">
            <v xml:space="preserve">El abogado requiere mediante correo electrónico la solicitud de información y documentación para la revisión e inclusión en la contestación  </v>
          </cell>
          <cell r="M10" t="str">
            <v>Abogado designado</v>
          </cell>
        </row>
        <row r="11">
          <cell r="L11" t="str">
            <v>El abogado requiere mediante correo electrónico la solicitud de cumplimiento del fallo</v>
          </cell>
        </row>
      </sheetData>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 sheetId="8"/>
      <sheetData sheetId="9">
        <row r="11">
          <cell r="B11" t="str">
            <v>posibilidad de que por acción u omisión  se manipule la información para ocultar debilidades administrativas desviando la gestión de lo público hacia un beneficio privado.</v>
          </cell>
          <cell r="D11" t="str">
            <v>1.Reprocesos
2.Investigaciones disciplinarias, fiscales y penales
3. Perdida de confianza en la información suministrada</v>
          </cell>
          <cell r="F11" t="str">
            <v>Posible</v>
          </cell>
          <cell r="G11" t="str">
            <v>Mayor</v>
          </cell>
          <cell r="H11" t="str">
            <v>EXTREMA 76%</v>
          </cell>
          <cell r="J11" t="str">
            <v>EXTREMA 76%</v>
          </cell>
          <cell r="K11" t="str">
            <v>REDUCIRLO O MITIGARLO</v>
          </cell>
          <cell r="M11" t="str">
            <v>Jefe de la Oficina Asesora de Planeación
Enlace del Sistema de Gestión
Profesionales designados de la OAP</v>
          </cell>
        </row>
        <row r="13">
          <cell r="K13" t="str">
            <v>REDUCIRLO O MITIGARLO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cs.google.com/forms/d/e/1FAIpQLSc2AYZOY0202KOxU8AqhigadA1MpNn8hejLMRcXM-mIZ-dDxQ/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CA7B-2E78-40E0-ABD9-5FE3A2150068}">
  <dimension ref="A1:K19"/>
  <sheetViews>
    <sheetView topLeftCell="A12" zoomScale="70" zoomScaleNormal="70" workbookViewId="0">
      <selection activeCell="B16" sqref="B16:J16"/>
    </sheetView>
  </sheetViews>
  <sheetFormatPr defaultColWidth="11.44140625" defaultRowHeight="16.8" x14ac:dyDescent="0.4"/>
  <cols>
    <col min="1" max="1" width="23.88671875" style="11" customWidth="1"/>
    <col min="2" max="2" width="22.6640625" style="11" customWidth="1"/>
    <col min="3" max="5" width="35.5546875" style="11" customWidth="1"/>
    <col min="6" max="6" width="30.6640625" style="11" customWidth="1"/>
    <col min="7" max="8" width="30.109375" style="11" customWidth="1"/>
    <col min="9" max="9" width="14.33203125" style="11" customWidth="1"/>
    <col min="10" max="10" width="15.44140625" style="11" customWidth="1"/>
    <col min="11" max="16384" width="11.44140625" style="11"/>
  </cols>
  <sheetData>
    <row r="1" spans="1:11" ht="177" customHeight="1" x14ac:dyDescent="0.4">
      <c r="A1" s="143" t="s">
        <v>519</v>
      </c>
      <c r="B1" s="144"/>
      <c r="C1" s="144"/>
      <c r="D1" s="144"/>
      <c r="E1" s="144"/>
      <c r="F1" s="144"/>
      <c r="G1" s="144"/>
      <c r="H1" s="144"/>
      <c r="I1" s="144"/>
      <c r="J1" s="144"/>
    </row>
    <row r="3" spans="1:11" ht="75" customHeight="1" x14ac:dyDescent="0.4">
      <c r="A3" s="12" t="s">
        <v>2</v>
      </c>
      <c r="B3" s="127" t="s">
        <v>3</v>
      </c>
      <c r="C3" s="128"/>
      <c r="D3" s="13" t="s">
        <v>15</v>
      </c>
      <c r="E3" s="12" t="s">
        <v>29</v>
      </c>
      <c r="F3" s="13" t="s">
        <v>10</v>
      </c>
      <c r="G3" s="13" t="s">
        <v>8</v>
      </c>
      <c r="H3" s="12" t="s">
        <v>9</v>
      </c>
      <c r="I3" s="13" t="s">
        <v>4</v>
      </c>
      <c r="J3" s="13" t="s">
        <v>101</v>
      </c>
    </row>
    <row r="4" spans="1:11" ht="34.5" customHeight="1" x14ac:dyDescent="0.4">
      <c r="A4" s="125" t="s">
        <v>520</v>
      </c>
      <c r="B4" s="14" t="s">
        <v>6</v>
      </c>
      <c r="C4" s="15" t="s">
        <v>212</v>
      </c>
      <c r="D4" s="16" t="s">
        <v>254</v>
      </c>
      <c r="E4" s="16" t="s">
        <v>97</v>
      </c>
      <c r="F4" s="16" t="s">
        <v>257</v>
      </c>
      <c r="G4" s="17" t="s">
        <v>0</v>
      </c>
      <c r="H4" s="17" t="s">
        <v>0</v>
      </c>
      <c r="I4" s="18">
        <v>44593</v>
      </c>
      <c r="J4" s="18">
        <v>44681</v>
      </c>
      <c r="K4" s="120"/>
    </row>
    <row r="5" spans="1:11" ht="76.2" customHeight="1" x14ac:dyDescent="0.4">
      <c r="A5" s="126"/>
      <c r="B5" s="14" t="s">
        <v>51</v>
      </c>
      <c r="C5" s="15" t="s">
        <v>96</v>
      </c>
      <c r="D5" s="16" t="s">
        <v>255</v>
      </c>
      <c r="E5" s="16" t="s">
        <v>98</v>
      </c>
      <c r="F5" s="16" t="s">
        <v>258</v>
      </c>
      <c r="G5" s="17" t="s">
        <v>0</v>
      </c>
      <c r="H5" s="16" t="s">
        <v>99</v>
      </c>
      <c r="I5" s="18">
        <v>44593</v>
      </c>
      <c r="J5" s="18">
        <v>44895</v>
      </c>
    </row>
    <row r="6" spans="1:11" ht="72" customHeight="1" x14ac:dyDescent="0.4">
      <c r="A6" s="19" t="s">
        <v>521</v>
      </c>
      <c r="B6" s="17" t="s">
        <v>7</v>
      </c>
      <c r="C6" s="15" t="s">
        <v>93</v>
      </c>
      <c r="D6" s="16" t="s">
        <v>256</v>
      </c>
      <c r="E6" s="16" t="s">
        <v>100</v>
      </c>
      <c r="F6" s="16" t="s">
        <v>259</v>
      </c>
      <c r="G6" s="17" t="s">
        <v>0</v>
      </c>
      <c r="H6" s="16" t="s">
        <v>99</v>
      </c>
      <c r="I6" s="18">
        <v>44562</v>
      </c>
      <c r="J6" s="18">
        <v>44592</v>
      </c>
    </row>
    <row r="7" spans="1:11" ht="67.2" x14ac:dyDescent="0.4">
      <c r="A7" s="134" t="s">
        <v>11</v>
      </c>
      <c r="B7" s="17" t="s">
        <v>12</v>
      </c>
      <c r="C7" s="15" t="s">
        <v>94</v>
      </c>
      <c r="D7" s="16" t="s">
        <v>260</v>
      </c>
      <c r="E7" s="16" t="s">
        <v>102</v>
      </c>
      <c r="F7" s="16" t="s">
        <v>261</v>
      </c>
      <c r="G7" s="17" t="s">
        <v>0</v>
      </c>
      <c r="H7" s="16" t="s">
        <v>63</v>
      </c>
      <c r="I7" s="20">
        <v>44593</v>
      </c>
      <c r="J7" s="20">
        <v>44651</v>
      </c>
    </row>
    <row r="8" spans="1:11" ht="59.4" customHeight="1" x14ac:dyDescent="0.4">
      <c r="A8" s="135"/>
      <c r="B8" s="137" t="s">
        <v>40</v>
      </c>
      <c r="C8" s="138" t="s">
        <v>95</v>
      </c>
      <c r="D8" s="140" t="s">
        <v>685</v>
      </c>
      <c r="E8" s="140" t="s">
        <v>686</v>
      </c>
      <c r="F8" s="140" t="s">
        <v>687</v>
      </c>
      <c r="G8" s="130" t="s">
        <v>0</v>
      </c>
      <c r="H8" s="140" t="s">
        <v>60</v>
      </c>
      <c r="I8" s="18">
        <v>44621</v>
      </c>
      <c r="J8" s="20">
        <v>44712</v>
      </c>
    </row>
    <row r="9" spans="1:11" ht="93.6" customHeight="1" x14ac:dyDescent="0.4">
      <c r="A9" s="135"/>
      <c r="B9" s="137"/>
      <c r="C9" s="139"/>
      <c r="D9" s="142"/>
      <c r="E9" s="142"/>
      <c r="F9" s="142"/>
      <c r="G9" s="132"/>
      <c r="H9" s="142"/>
      <c r="I9" s="18">
        <v>44774</v>
      </c>
      <c r="J9" s="18">
        <v>44865</v>
      </c>
    </row>
    <row r="10" spans="1:11" ht="31.5" customHeight="1" x14ac:dyDescent="0.4">
      <c r="A10" s="135"/>
      <c r="B10" s="130" t="s">
        <v>76</v>
      </c>
      <c r="C10" s="138" t="s">
        <v>266</v>
      </c>
      <c r="D10" s="140" t="s">
        <v>265</v>
      </c>
      <c r="E10" s="140" t="s">
        <v>105</v>
      </c>
      <c r="F10" s="140" t="s">
        <v>262</v>
      </c>
      <c r="G10" s="130" t="s">
        <v>0</v>
      </c>
      <c r="H10" s="140" t="s">
        <v>60</v>
      </c>
      <c r="I10" s="18">
        <v>44621</v>
      </c>
      <c r="J10" s="18">
        <v>44712</v>
      </c>
    </row>
    <row r="11" spans="1:11" ht="31.5" customHeight="1" x14ac:dyDescent="0.4">
      <c r="A11" s="136"/>
      <c r="B11" s="132"/>
      <c r="C11" s="139"/>
      <c r="D11" s="142"/>
      <c r="E11" s="142"/>
      <c r="F11" s="142"/>
      <c r="G11" s="132"/>
      <c r="H11" s="142"/>
      <c r="I11" s="18">
        <v>44774</v>
      </c>
      <c r="J11" s="18">
        <v>44865</v>
      </c>
    </row>
    <row r="12" spans="1:11" ht="89.25" customHeight="1" x14ac:dyDescent="0.4">
      <c r="A12" s="129" t="s">
        <v>522</v>
      </c>
      <c r="B12" s="14" t="s">
        <v>13</v>
      </c>
      <c r="C12" s="21" t="s">
        <v>292</v>
      </c>
      <c r="D12" s="22" t="s">
        <v>214</v>
      </c>
      <c r="E12" s="22" t="s">
        <v>213</v>
      </c>
      <c r="F12" s="22" t="s">
        <v>263</v>
      </c>
      <c r="G12" s="17" t="s">
        <v>0</v>
      </c>
      <c r="H12" s="17" t="s">
        <v>0</v>
      </c>
      <c r="I12" s="23">
        <v>44805</v>
      </c>
      <c r="J12" s="23">
        <v>44865</v>
      </c>
    </row>
    <row r="13" spans="1:11" ht="33.75" customHeight="1" x14ac:dyDescent="0.4">
      <c r="A13" s="129"/>
      <c r="B13" s="130" t="s">
        <v>42</v>
      </c>
      <c r="C13" s="133" t="s">
        <v>293</v>
      </c>
      <c r="D13" s="140" t="s">
        <v>294</v>
      </c>
      <c r="E13" s="140" t="s">
        <v>103</v>
      </c>
      <c r="F13" s="140" t="s">
        <v>104</v>
      </c>
      <c r="G13" s="130" t="s">
        <v>0</v>
      </c>
      <c r="H13" s="140" t="s">
        <v>60</v>
      </c>
      <c r="I13" s="24">
        <v>44682</v>
      </c>
      <c r="J13" s="24">
        <v>44712</v>
      </c>
    </row>
    <row r="14" spans="1:11" ht="33.75" customHeight="1" x14ac:dyDescent="0.4">
      <c r="A14" s="129"/>
      <c r="B14" s="131"/>
      <c r="C14" s="133"/>
      <c r="D14" s="141"/>
      <c r="E14" s="141"/>
      <c r="F14" s="141"/>
      <c r="G14" s="131"/>
      <c r="H14" s="141"/>
      <c r="I14" s="24">
        <v>44805</v>
      </c>
      <c r="J14" s="24">
        <v>44834</v>
      </c>
    </row>
    <row r="15" spans="1:11" ht="33.75" customHeight="1" x14ac:dyDescent="0.4">
      <c r="A15" s="129"/>
      <c r="B15" s="132"/>
      <c r="C15" s="133"/>
      <c r="D15" s="142"/>
      <c r="E15" s="142"/>
      <c r="F15" s="142"/>
      <c r="G15" s="132"/>
      <c r="H15" s="142"/>
      <c r="I15" s="24">
        <v>44910</v>
      </c>
      <c r="J15" s="24">
        <v>44926</v>
      </c>
    </row>
    <row r="16" spans="1:11" ht="181.8" customHeight="1" x14ac:dyDescent="0.4">
      <c r="A16" s="129" t="s">
        <v>523</v>
      </c>
      <c r="B16" s="14" t="s">
        <v>14</v>
      </c>
      <c r="C16" s="58" t="s">
        <v>666</v>
      </c>
      <c r="D16" s="16" t="s">
        <v>682</v>
      </c>
      <c r="E16" s="16" t="s">
        <v>683</v>
      </c>
      <c r="F16" s="16" t="s">
        <v>684</v>
      </c>
      <c r="G16" s="14" t="s">
        <v>0</v>
      </c>
      <c r="H16" s="14" t="s">
        <v>35</v>
      </c>
      <c r="I16" s="121">
        <v>44621</v>
      </c>
      <c r="J16" s="121">
        <v>44895</v>
      </c>
    </row>
    <row r="17" spans="1:10" ht="33" customHeight="1" x14ac:dyDescent="0.4">
      <c r="A17" s="129"/>
      <c r="B17" s="130" t="s">
        <v>45</v>
      </c>
      <c r="C17" s="133" t="s">
        <v>295</v>
      </c>
      <c r="D17" s="140" t="s">
        <v>296</v>
      </c>
      <c r="E17" s="140" t="s">
        <v>297</v>
      </c>
      <c r="F17" s="140" t="s">
        <v>298</v>
      </c>
      <c r="G17" s="130" t="s">
        <v>1</v>
      </c>
      <c r="H17" s="140" t="s">
        <v>35</v>
      </c>
      <c r="I17" s="24">
        <v>44562</v>
      </c>
      <c r="J17" s="24">
        <v>44578</v>
      </c>
    </row>
    <row r="18" spans="1:10" ht="42" customHeight="1" x14ac:dyDescent="0.4">
      <c r="A18" s="129"/>
      <c r="B18" s="131"/>
      <c r="C18" s="133"/>
      <c r="D18" s="141"/>
      <c r="E18" s="141"/>
      <c r="F18" s="141"/>
      <c r="G18" s="131"/>
      <c r="H18" s="141"/>
      <c r="I18" s="24">
        <v>44681</v>
      </c>
      <c r="J18" s="24">
        <v>44694</v>
      </c>
    </row>
    <row r="19" spans="1:10" ht="42" customHeight="1" x14ac:dyDescent="0.4">
      <c r="A19" s="129"/>
      <c r="B19" s="132"/>
      <c r="C19" s="133"/>
      <c r="D19" s="142"/>
      <c r="E19" s="142"/>
      <c r="F19" s="142"/>
      <c r="G19" s="132"/>
      <c r="H19" s="142"/>
      <c r="I19" s="24">
        <v>44804</v>
      </c>
      <c r="J19" s="24">
        <v>44818</v>
      </c>
    </row>
  </sheetData>
  <mergeCells count="34">
    <mergeCell ref="A1:J1"/>
    <mergeCell ref="E13:E15"/>
    <mergeCell ref="C8:C9"/>
    <mergeCell ref="F8:F9"/>
    <mergeCell ref="G8:G9"/>
    <mergeCell ref="H8:H9"/>
    <mergeCell ref="A12:A15"/>
    <mergeCell ref="C13:C15"/>
    <mergeCell ref="F13:F15"/>
    <mergeCell ref="D13:D15"/>
    <mergeCell ref="D8:D9"/>
    <mergeCell ref="E8:E9"/>
    <mergeCell ref="G10:G11"/>
    <mergeCell ref="H10:H11"/>
    <mergeCell ref="H13:H15"/>
    <mergeCell ref="G13:G15"/>
    <mergeCell ref="H17:H19"/>
    <mergeCell ref="D10:D11"/>
    <mergeCell ref="E10:E11"/>
    <mergeCell ref="F10:F11"/>
    <mergeCell ref="E17:E19"/>
    <mergeCell ref="D17:D19"/>
    <mergeCell ref="F17:F19"/>
    <mergeCell ref="G17:G19"/>
    <mergeCell ref="A4:A5"/>
    <mergeCell ref="B3:C3"/>
    <mergeCell ref="A16:A19"/>
    <mergeCell ref="B17:B19"/>
    <mergeCell ref="C17:C19"/>
    <mergeCell ref="A7:A11"/>
    <mergeCell ref="B13:B15"/>
    <mergeCell ref="B8:B9"/>
    <mergeCell ref="B10:B11"/>
    <mergeCell ref="C10: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AB5C-5FE7-48D2-9A5C-7182F9965490}">
  <dimension ref="A1:N49"/>
  <sheetViews>
    <sheetView view="pageBreakPreview" zoomScale="60" zoomScaleNormal="60" workbookViewId="0">
      <selection activeCell="C6" sqref="C6"/>
    </sheetView>
  </sheetViews>
  <sheetFormatPr defaultColWidth="11.5546875" defaultRowHeight="14.4" x14ac:dyDescent="0.3"/>
  <cols>
    <col min="1" max="1" width="6" style="109" customWidth="1"/>
    <col min="2" max="2" width="36.44140625" style="109" customWidth="1"/>
    <col min="3" max="3" width="51.44140625" style="109" customWidth="1"/>
    <col min="4" max="4" width="37.6640625" style="109" customWidth="1"/>
    <col min="5" max="5" width="19.109375" style="109" customWidth="1"/>
    <col min="6" max="6" width="15.44140625" style="109" customWidth="1"/>
    <col min="7" max="7" width="21.33203125" style="110" customWidth="1"/>
    <col min="8" max="8" width="82.6640625" style="109" customWidth="1"/>
    <col min="9" max="9" width="24.33203125" style="111" customWidth="1"/>
    <col min="10" max="10" width="22" style="109" customWidth="1"/>
    <col min="11" max="11" width="38.33203125" style="109" customWidth="1"/>
    <col min="12" max="12" width="25.5546875" style="109" customWidth="1"/>
    <col min="13" max="13" width="21.88671875" style="109" customWidth="1"/>
    <col min="14" max="14" width="26.6640625" style="109" customWidth="1"/>
  </cols>
  <sheetData>
    <row r="1" spans="1:14" ht="19.5" customHeight="1" x14ac:dyDescent="0.3">
      <c r="A1" s="145"/>
      <c r="B1" s="145"/>
      <c r="C1" s="146" t="s">
        <v>430</v>
      </c>
      <c r="D1" s="147"/>
      <c r="E1" s="147"/>
      <c r="F1" s="147"/>
      <c r="G1" s="147"/>
      <c r="H1" s="147"/>
      <c r="I1" s="147"/>
      <c r="J1" s="147"/>
      <c r="K1" s="147"/>
      <c r="L1" s="147"/>
      <c r="M1" s="67" t="s">
        <v>431</v>
      </c>
      <c r="N1" s="68" t="s">
        <v>432</v>
      </c>
    </row>
    <row r="2" spans="1:14" ht="22.5" customHeight="1" x14ac:dyDescent="0.3">
      <c r="A2" s="145"/>
      <c r="B2" s="145"/>
      <c r="C2" s="146"/>
      <c r="D2" s="147"/>
      <c r="E2" s="147"/>
      <c r="F2" s="147"/>
      <c r="G2" s="147"/>
      <c r="H2" s="147"/>
      <c r="I2" s="147"/>
      <c r="J2" s="147"/>
      <c r="K2" s="147"/>
      <c r="L2" s="147"/>
      <c r="M2" s="67" t="s">
        <v>433</v>
      </c>
      <c r="N2" s="68">
        <v>1</v>
      </c>
    </row>
    <row r="3" spans="1:14" ht="20.25" customHeight="1" x14ac:dyDescent="0.3">
      <c r="A3" s="145"/>
      <c r="B3" s="145"/>
      <c r="C3" s="148"/>
      <c r="D3" s="149"/>
      <c r="E3" s="149"/>
      <c r="F3" s="149"/>
      <c r="G3" s="149"/>
      <c r="H3" s="149"/>
      <c r="I3" s="149"/>
      <c r="J3" s="149"/>
      <c r="K3" s="149"/>
      <c r="L3" s="149"/>
      <c r="M3" s="67" t="s">
        <v>434</v>
      </c>
      <c r="N3" s="69">
        <v>44531</v>
      </c>
    </row>
    <row r="4" spans="1:14" ht="55.5" customHeight="1" x14ac:dyDescent="0.3">
      <c r="A4" s="70" t="s">
        <v>435</v>
      </c>
      <c r="B4" s="70" t="s">
        <v>436</v>
      </c>
      <c r="C4" s="70" t="s">
        <v>437</v>
      </c>
      <c r="D4" s="70" t="s">
        <v>438</v>
      </c>
      <c r="E4" s="70" t="s">
        <v>439</v>
      </c>
      <c r="F4" s="70" t="s">
        <v>440</v>
      </c>
      <c r="G4" s="70" t="s">
        <v>441</v>
      </c>
      <c r="H4" s="70" t="s">
        <v>442</v>
      </c>
      <c r="I4" s="70" t="s">
        <v>443</v>
      </c>
      <c r="J4" s="70" t="s">
        <v>444</v>
      </c>
      <c r="K4" s="70" t="s">
        <v>445</v>
      </c>
      <c r="L4" s="70" t="s">
        <v>446</v>
      </c>
      <c r="M4" s="70" t="s">
        <v>447</v>
      </c>
      <c r="N4" s="70" t="s">
        <v>448</v>
      </c>
    </row>
    <row r="5" spans="1:14" ht="185.25" customHeight="1" x14ac:dyDescent="0.3">
      <c r="A5" s="150" t="str">
        <f>'[3]2.Identificacion_Riesgos'!A10</f>
        <v>R1</v>
      </c>
      <c r="B5" s="151" t="str">
        <f>'[3]2.Identificacion_Riesgos'!E10</f>
        <v>Posibilidad de recibir o solicitar cualquier dádiva o beneficio a nombre propio o de terceros para orientar los lineamientos estratégicos hacia el favorecimiento de algunas poblaciones o territorios específicos</v>
      </c>
      <c r="C5" s="71" t="str">
        <f>'[3]2.Identificacion_Riesgos'!F10</f>
        <v>1. Debilidad en las fases de planeación estratégica de la entidad, así como carencia de controles en los procedimientos establecidos que dan los lineamientos estratégicos.</v>
      </c>
      <c r="D5" s="151" t="str">
        <f>'[3]2.Identificacion_Riesgos'!G10</f>
        <v>1.Pérdida de la imagen institucional.
2.Pérdida de confianza en lo público.
3. Investigaciones penales, disciplinarias y fiscales.
4. Detrimento patrimonial.
5. Enriquecimiento ilícito de contratistas y/o servidores públicos.
6. Vulneración de los derechos de los ciudadanos</v>
      </c>
      <c r="E5" s="151" t="str">
        <f>'[3]2.Identificacion_Riesgos'!I10</f>
        <v>Posible</v>
      </c>
      <c r="F5" s="151" t="str">
        <f>'[3]2.Identificacion_Riesgos'!K10</f>
        <v>Mayor</v>
      </c>
      <c r="G5" s="152" t="str">
        <f>'[3]2.Identificacion_Riesgos'!M10</f>
        <v>EXTREMA 76%</v>
      </c>
      <c r="H5" s="72" t="str">
        <f>'[3]3.Controles'!E9</f>
        <v>El jefe de la Oficina Asesora de Planeación y los profesionales designados reciben los lineamientos normativos técnicos y metodologicos definidos a nivel Nacional y Distrital para orientar a la SCRD en el cumplimiento e implementación de los mismos. Los lineamientos se establecen en los instrumentos como: Circulares, procedimientos, matrices, Sistemas de información internos  para aplicarlos en la programación y seguimiento de los proyectos.Sino se cumple con los lineamientos establecidos se justifica y se entrega a la SDH y SDP; y si cumple, la OAP monitorea continuamente la debida gestión en la entidad. Las evidencias de los intrumentos, monitoreos y seguimiento quedan documentados en el aplicativo ORFEO y en el  Sistema de Gestión de Proyectos.</v>
      </c>
      <c r="I5" s="153" t="str">
        <f>'[3]2.Identificacion_Riesgos'!U10</f>
        <v>ALTO 60%</v>
      </c>
      <c r="J5" s="154" t="str">
        <f>'[3]2.Identificacion_Riesgos'!V10</f>
        <v>REDUCIRLO O MITIGARLO</v>
      </c>
      <c r="K5" s="151" t="str">
        <f>'[3]5.Plan Manejo'!F12</f>
        <v>Fortalecer los controles incluyendolos en los documentos del Sistema de Gestión - MIPG y buscando el control 01 sea preventivo.</v>
      </c>
      <c r="L5" s="151" t="str">
        <f>'[3]5.Plan Manejo'!L12</f>
        <v>Jefe de la Oficina Asesora de Planeación
Enlace del Sistema de Gestión
Profesionales designados de la OAP</v>
      </c>
      <c r="M5" s="155">
        <v>44773</v>
      </c>
      <c r="N5" s="156" t="s">
        <v>544</v>
      </c>
    </row>
    <row r="6" spans="1:14" ht="90.75" customHeight="1" x14ac:dyDescent="0.3">
      <c r="A6" s="150"/>
      <c r="B6" s="151"/>
      <c r="C6" s="71" t="s">
        <v>545</v>
      </c>
      <c r="D6" s="151"/>
      <c r="E6" s="151"/>
      <c r="F6" s="151"/>
      <c r="G6" s="152"/>
      <c r="H6" s="72" t="s">
        <v>449</v>
      </c>
      <c r="I6" s="153"/>
      <c r="J6" s="154"/>
      <c r="K6" s="151"/>
      <c r="L6" s="151"/>
      <c r="M6" s="155"/>
      <c r="N6" s="156"/>
    </row>
    <row r="7" spans="1:14" ht="144.75" customHeight="1" x14ac:dyDescent="0.3">
      <c r="A7" s="150" t="str">
        <f>'[3]2.Identificacion_Riesgos'!A12</f>
        <v>R2</v>
      </c>
      <c r="B7" s="151" t="str">
        <f>'[3]2.Identificacion_Riesgos'!E12</f>
        <v>Posibilidad de uso de poder  para  perder, manipular, alterar o publicar información de las convocatorias en los medios de comunicación  beneficiando intencionalmente a un tercero.</v>
      </c>
      <c r="C7" s="151" t="str">
        <f>'[3]2.Identificacion_Riesgos'!F12</f>
        <v xml:space="preserve">1. Publicación de la información de manera sesgada sin hacer uso de todos los medios dispuestos para tal fin. </v>
      </c>
      <c r="D7" s="151" t="str">
        <f>'[3]2.Identificacion_Riesgos'!G12</f>
        <v xml:space="preserve">1. Deterioro de la imagen de la
entidad y pérdida de la confianza institucional
2.Investigaciones `disciplinarios, físcales y penales.
3. Reprocesos.
</v>
      </c>
      <c r="E7" s="151" t="str">
        <f>'[3]2.Identificacion_Riesgos'!I12</f>
        <v>Posible</v>
      </c>
      <c r="F7" s="151" t="str">
        <f>'[3]2.Identificacion_Riesgos'!K12</f>
        <v>Catastrófico</v>
      </c>
      <c r="G7" s="152" t="str">
        <f>'[3]2.Identificacion_Riesgos'!M12</f>
        <v>EXTREMA 92%</v>
      </c>
      <c r="H7" s="72" t="str">
        <f>'[3]3.Controles'!E17</f>
        <v>El profesional de la Oficina Asesora de Comunicaciones recibe la solicitud de divulgación a través del breaf, comités directivos o de las oficinas de comunicaciones de las entidades del sector, incluyendola en el programador para seguimiento de actividades  para darle  trámite de acuerdo con la necesidad que tenga los interesados, además del seguimiento que hacen para que se cumpla con la solicitud. La trazabilidad de las evidencias quedan consignadas en el breaf y en el programador para el seguimiento de actividades que se radica dos ves al mes por ORFEO, dandole cumplimiento estricto a las solicitides.</v>
      </c>
      <c r="I7" s="157" t="str">
        <f>'[3]2.Identificacion_Riesgos'!U12</f>
        <v>MODERADO 32%</v>
      </c>
      <c r="J7" s="154" t="str">
        <f>'[3]2.Identificacion_Riesgos'!V12</f>
        <v>REDUCIRLO O MITIGARLO</v>
      </c>
      <c r="K7" s="151" t="str">
        <f>'[3]5.Plan Manejo'!F17</f>
        <v>Fortalecer los controles incluyendolos en los documentos del Sistema de Gestión - MIPG y buscando el control 02 sea preventivo.</v>
      </c>
      <c r="L7" s="151" t="str">
        <f>'[3]5.Plan Manejo'!L17</f>
        <v>Jefe de la Oficina Asesora de Comuniciones
Enlaces del Sistema de Gestión
Equipo
 de trabajo</v>
      </c>
      <c r="M7" s="155">
        <v>44773</v>
      </c>
      <c r="N7" s="156" t="s">
        <v>546</v>
      </c>
    </row>
    <row r="8" spans="1:14" ht="107.25" customHeight="1" x14ac:dyDescent="0.3">
      <c r="A8" s="150"/>
      <c r="B8" s="151"/>
      <c r="C8" s="151"/>
      <c r="D8" s="151"/>
      <c r="E8" s="151"/>
      <c r="F8" s="151"/>
      <c r="G8" s="152"/>
      <c r="H8" s="72" t="s">
        <v>450</v>
      </c>
      <c r="I8" s="157"/>
      <c r="J8" s="154"/>
      <c r="K8" s="151"/>
      <c r="L8" s="151"/>
      <c r="M8" s="155"/>
      <c r="N8" s="156"/>
    </row>
    <row r="9" spans="1:14" ht="72.75" customHeight="1" x14ac:dyDescent="0.3">
      <c r="A9" s="150" t="str">
        <f>'[3]2.Identificacion_Riesgos'!A17</f>
        <v>R3</v>
      </c>
      <c r="B9" s="151" t="str">
        <f>'[3]2.Identificacion_Riesgos'!E17</f>
        <v>Posibilidad de ocultar o manipular premeditadamente la información de los proyectos tecnológicos del PETI que puedan afectar su evaluación y/o ejecución transparente para beneficio propio o de un tercero.</v>
      </c>
      <c r="C9" s="151" t="str">
        <f>'[3]2.Identificacion_Riesgos'!F17</f>
        <v>1. Manipulación de la información de proyectos tecnológicos.</v>
      </c>
      <c r="D9" s="151" t="str">
        <f>'[3]2.Identificacion_Riesgos'!G17</f>
        <v>1. Sanciones disciplinarias, fiscales o penales.
2. Pérdida de reputacional de la SCRD.
3. Detrimento patrimonial.</v>
      </c>
      <c r="E9" s="151" t="str">
        <f>'[3]2.Identificacion_Riesgos'!I17</f>
        <v>Posible</v>
      </c>
      <c r="F9" s="151" t="str">
        <f>'[3]2.Identificacion_Riesgos'!K17</f>
        <v>Catastrófico</v>
      </c>
      <c r="G9" s="152" t="str">
        <f>'[3]2.Identificacion_Riesgos'!M17</f>
        <v>EXTREMA 92%</v>
      </c>
      <c r="H9" s="72" t="s">
        <v>451</v>
      </c>
      <c r="I9" s="153" t="str">
        <f>'[3]2.Identificacion_Riesgos'!U17</f>
        <v>ALTO 68%</v>
      </c>
      <c r="J9" s="154" t="str">
        <f>'[3]2.Identificacion_Riesgos'!V17</f>
        <v>REDUCIRLO O MITIGARLO</v>
      </c>
      <c r="K9" s="151" t="str">
        <f>'[3]5.Plan Manejo'!F22</f>
        <v>Fortalacer y documentar los controles en el proceso Gestión Estratégica de TI</v>
      </c>
      <c r="L9" s="151" t="str">
        <f>'[3]5.Plan Manejo'!L22</f>
        <v>Jefe de la Oficina de Tecnologias de la Información
Enlaces del Sistema de Gestión
Equipo de trabajo</v>
      </c>
      <c r="M9" s="155">
        <v>44895</v>
      </c>
      <c r="N9" s="156" t="s">
        <v>547</v>
      </c>
    </row>
    <row r="10" spans="1:14" ht="112.5" customHeight="1" x14ac:dyDescent="0.3">
      <c r="A10" s="150"/>
      <c r="B10" s="151"/>
      <c r="C10" s="151"/>
      <c r="D10" s="151"/>
      <c r="E10" s="151"/>
      <c r="F10" s="151"/>
      <c r="G10" s="152"/>
      <c r="H10" s="72" t="s">
        <v>452</v>
      </c>
      <c r="I10" s="153"/>
      <c r="J10" s="154"/>
      <c r="K10" s="151"/>
      <c r="L10" s="151"/>
      <c r="M10" s="155"/>
      <c r="N10" s="156"/>
    </row>
    <row r="11" spans="1:14" ht="114.75" customHeight="1" x14ac:dyDescent="0.3">
      <c r="A11" s="150"/>
      <c r="B11" s="151"/>
      <c r="C11" s="151"/>
      <c r="D11" s="151"/>
      <c r="E11" s="151"/>
      <c r="F11" s="151"/>
      <c r="G11" s="152"/>
      <c r="H11" s="72" t="s">
        <v>453</v>
      </c>
      <c r="I11" s="153"/>
      <c r="J11" s="154"/>
      <c r="K11" s="151"/>
      <c r="L11" s="151"/>
      <c r="M11" s="155"/>
      <c r="N11" s="156"/>
    </row>
    <row r="12" spans="1:14" ht="90" customHeight="1" x14ac:dyDescent="0.3">
      <c r="A12" s="156" t="s">
        <v>454</v>
      </c>
      <c r="B12" s="156" t="str">
        <f>'[1]6.Resumen'!B11</f>
        <v>Posibilidad de recibir o solicitar cualquier dádiva o beneficio a nombre propio o de un tercero al momento de otorgar beneficios económicos sin cumplir con los requisitos establecidos para el efecto.</v>
      </c>
      <c r="C12" s="156" t="str">
        <f>'[1]6.Resumen'!C11</f>
        <v>1. Alto grado de subjetividad en la selección de beneficiarios. 
2. Falta de integridad en la terna de jurados encargado de la etapa de evaluación de ganadores de convocatorias.</v>
      </c>
      <c r="D12" s="156" t="str">
        <f>'[1]6.Resumen'!D11</f>
        <v>1. Pérdida de recursos ecónomicos y confianza de la Entidad.
2. Procesos disciplinarios, sancionatorios.</v>
      </c>
      <c r="E12" s="156" t="str">
        <f>'[1]6.Resumen'!F11</f>
        <v>Improbable</v>
      </c>
      <c r="F12" s="156" t="str">
        <f>'[1]6.Resumen'!G11</f>
        <v>Catastrófico</v>
      </c>
      <c r="G12" s="159" t="str">
        <f>'[1]6.Resumen'!H11</f>
        <v>EXTREMA 88%</v>
      </c>
      <c r="H12" s="73" t="str">
        <f>'[1]6.Resumen'!I11</f>
        <v xml:space="preserve">El Control no se define completamente en el documento:
El profesional encargado de la convocatoria revisa dentro del banco de jurados aquellos que cumplan con el perfil solicitado, dejando la calificación en el Sicon y el acta de selección de jurados evidencia mediante ORFEO. Si no se genera la revisión no hace selección del jurado. </v>
      </c>
      <c r="I12" s="158" t="str">
        <f>'[1]6.Resumen'!J11</f>
        <v>ALTO 64%</v>
      </c>
      <c r="J12" s="156" t="str">
        <f>'[1]6.Resumen'!K11</f>
        <v>REDUCIRLO O MITIGARLO</v>
      </c>
      <c r="K12" s="156" t="str">
        <f>'[1]6.Resumen'!L11</f>
        <v>Fortalecer los controles en la verificación del perfil del jurado.</v>
      </c>
      <c r="L12" s="156" t="str">
        <f>'[1]6.Resumen'!M11</f>
        <v>Dirección de Fomentos 
Enlace del Sistema de Gestión
Areas implementadoras</v>
      </c>
      <c r="M12" s="160">
        <v>44742</v>
      </c>
      <c r="N12" s="156" t="s">
        <v>548</v>
      </c>
    </row>
    <row r="13" spans="1:14" ht="45.75" customHeight="1" x14ac:dyDescent="0.3">
      <c r="A13" s="156"/>
      <c r="B13" s="156"/>
      <c r="C13" s="156"/>
      <c r="D13" s="156"/>
      <c r="E13" s="156"/>
      <c r="F13" s="156"/>
      <c r="G13" s="159"/>
      <c r="H13" s="73" t="str">
        <f>'[1]6.Resumen'!I12</f>
        <v>El Control no se define completamento en el documento:
Los jurados informan por correo electronico si cuentan con inhabilidades.</v>
      </c>
      <c r="I13" s="158"/>
      <c r="J13" s="156"/>
      <c r="K13" s="156"/>
      <c r="L13" s="156"/>
      <c r="M13" s="156"/>
      <c r="N13" s="156"/>
    </row>
    <row r="14" spans="1:14" s="4" customFormat="1" ht="181.5" customHeight="1" x14ac:dyDescent="0.3">
      <c r="A14" s="74" t="s">
        <v>455</v>
      </c>
      <c r="B14" s="74" t="str">
        <f>'[1]6.Resumen'!B13</f>
        <v>Posibilidad de  uso del poder para desviar la gestión de lo público hacia un beneficio privado o de un tercero para habilitar una propuesta de implantación, donaciones, traslados del expresiones artísticas en el espacio público sin cumplir con los requisitos establecidos para el efecto.</v>
      </c>
      <c r="C14" s="74" t="str">
        <f>'[1]6.Resumen'!C13</f>
        <v xml:space="preserve">1. Falta de lineamientos claros sobre la implantación, donaciones, traslados del expresiones artísticas en el espacio público </v>
      </c>
      <c r="D14" s="74" t="str">
        <f>'[1]6.Resumen'!D13</f>
        <v>1. Desconfianza de la ciudadanía en los procesos que adelanta la SCRD
2. Investigaciones
3. Sanciones disciplinarias, penales y fiscales.</v>
      </c>
      <c r="E14" s="74" t="str">
        <f>'[1]6.Resumen'!F13</f>
        <v>Probable</v>
      </c>
      <c r="F14" s="74" t="str">
        <f>'[1]6.Resumen'!G13</f>
        <v xml:space="preserve">Mayor </v>
      </c>
      <c r="G14" s="75" t="str">
        <f>'[1]6.Resumen'!H13</f>
        <v>EXTREMA 80%</v>
      </c>
      <c r="H14" s="73" t="str">
        <f>'[1]6.Resumen'!I13</f>
        <v xml:space="preserve">El profesional designado por la Subdirección de Gestión Cultural y Artística verifica los documentos de la solicitud presentada por el ciudadano o la empresa que quiere implantar, donar o trasladar una expresión artitistica en el espacio público mediante ORFEO relacionando carta e información de solicitud y sus anexos (proyecto) revisando las condiciones minimas y remite comunicación del concepto para continuar trámite, si es pertinente el proyecto  cita a la mesa de apoyo técnica MAT o si el profesional no revisa se realiza la verificación del Comité Distrital del Espacio Pùblico, quienes validan si se logra la implantación generando el concepto de viabilidad. </v>
      </c>
      <c r="I14" s="76" t="str">
        <f>'[1]6.Resumen'!J13</f>
        <v>ALTO 56%</v>
      </c>
      <c r="J14" s="74" t="str">
        <f>'[1]6.Resumen'!K13</f>
        <v>REDUCIRLO O MITIGARLO</v>
      </c>
      <c r="K14" s="74" t="str">
        <f>'[1]6.Resumen'!L13</f>
        <v>Fortalecer el control de la verificación de los documentos de las solicitudes presentadas por la ciudadania y empresas, para implantar, donar o trasladar una expresión artitistica en el espacio público.</v>
      </c>
      <c r="L14" s="74" t="str">
        <f>'[1]6.Resumen'!M13</f>
        <v>Dirección de Arte, Cultura y Patrimonio
Subdirección de Gestión Cultural y Artìstica 
Enlace del Sistema de Gestión
Areas implementadoras</v>
      </c>
      <c r="M14" s="77">
        <v>44742</v>
      </c>
      <c r="N14" s="74" t="s">
        <v>549</v>
      </c>
    </row>
    <row r="15" spans="1:14" s="4" customFormat="1" ht="86.25" customHeight="1" x14ac:dyDescent="0.3">
      <c r="A15" s="156" t="s">
        <v>456</v>
      </c>
      <c r="B15" s="156" t="str">
        <f>'[1]6.Resumen'!B14</f>
        <v>Posibilidad de uso del poder para desviar la gestión de lo publico hacia beneficio de un tercero por manipulación de la información para favorecer el otorgamiento de beneficios financieros o en especie de propuestas del Sector Cultural y Creativo.</v>
      </c>
      <c r="C15" s="156" t="str">
        <f>'[1]6.Resumen'!C14</f>
        <v xml:space="preserve">1. Conflicto de interés por parte las personas responsabes de revisar o evaluar las propuestas susceptibles de ser seleccionadas para beneficio de los incentivos.
2.Debilidad o ausencia de controles el procedimiento de estimulos.
3. Manipulación de la información para la calificación de los participantes que remiten propuestas del Sector Cultural y Creativo.
</v>
      </c>
      <c r="D15" s="156" t="str">
        <f>'[1]6.Resumen'!D14</f>
        <v>1. Fraude en la calificación de las propuestas
2. Perdida de credibilidad de la entidad
3. Investigaciones disciplinarios, fiscales y penales</v>
      </c>
      <c r="E15" s="156" t="str">
        <f>'[1]6.Resumen'!F14</f>
        <v>Improbable</v>
      </c>
      <c r="F15" s="156" t="str">
        <f>'[1]6.Resumen'!G14</f>
        <v xml:space="preserve">Mayor </v>
      </c>
      <c r="G15" s="158" t="str">
        <f>'[1]6.Resumen'!H14</f>
        <v>ALTO 64%</v>
      </c>
      <c r="H15" s="73" t="str">
        <f>'[1]6.Resumen'!I14</f>
        <v>El jurado firma la aceptación de condición de verificación de inhabilidades o restricciones de participación  en las que incluye conflictos de interés, partiendo de la buena fé y dejando firma electronica  en la palataforma  Sicon.  Si el jurado queda declarado impedido, se debe nombrar otro jurado que cumpla con las condiciones.</v>
      </c>
      <c r="I15" s="157" t="str">
        <f>'[1]6.Resumen'!J14</f>
        <v>MODERADO 36%</v>
      </c>
      <c r="J15" s="156" t="str">
        <f>'[1]6.Resumen'!K14</f>
        <v>REDUCIRLO O MITIGARLO</v>
      </c>
      <c r="K15" s="156" t="str">
        <f>'[1]6.Resumen'!L14</f>
        <v>Fortalecer los controles en el procedimiento PDE, teniendo en cuenta la particación de las areas del proceso.</v>
      </c>
      <c r="L15" s="156" t="str">
        <f>'[1]6.Resumen'!M14</f>
        <v>Dirección de Fomento 
Enlace del Sistema de Gestión
Areas implementadoras</v>
      </c>
      <c r="M15" s="160">
        <v>44712</v>
      </c>
      <c r="N15" s="156" t="s">
        <v>548</v>
      </c>
    </row>
    <row r="16" spans="1:14" ht="51" customHeight="1" x14ac:dyDescent="0.3">
      <c r="A16" s="156"/>
      <c r="B16" s="156"/>
      <c r="C16" s="156"/>
      <c r="D16" s="156"/>
      <c r="E16" s="156"/>
      <c r="F16" s="156"/>
      <c r="G16" s="158"/>
      <c r="H16" s="73" t="str">
        <f>'[1]6.Resumen'!I15</f>
        <v>No esta documentado todos los controles en los procedimientos del Sistema de Gestión para los procesos misionales.</v>
      </c>
      <c r="I16" s="157"/>
      <c r="J16" s="156"/>
      <c r="K16" s="156"/>
      <c r="L16" s="156"/>
      <c r="M16" s="156"/>
      <c r="N16" s="156"/>
    </row>
    <row r="17" spans="1:14" ht="200.25" customHeight="1" x14ac:dyDescent="0.3">
      <c r="A17" s="156"/>
      <c r="B17" s="156"/>
      <c r="C17" s="156"/>
      <c r="D17" s="156"/>
      <c r="E17" s="156"/>
      <c r="F17" s="156"/>
      <c r="G17" s="158"/>
      <c r="H17" s="73" t="str">
        <f>'[1]6.Resumen'!I16</f>
        <v>En los comités operativos y/o técnicos de cada convenio, así como en los proyectos de inversión se estipula quienes evaluan las propuestas, para lo cual pueden ser funcionarios de la SCRD o invitados externos, quienes realizan la calificación de los postulantes a partir de las condiciones establecidas en la convocatoria y partiendo de la buena fé de la cooperación institucional por medio de las herramientas e instrumentos que dispogan la SCRD o los mecanismo de evaluación y de liberación  estipulados en los convenios firmados para el desarrollo de programas en los que se entregan recursos financiero o en especie, la trazabilidad del control queda asociado en ORFEO y cuenta con supervisión de un funcionario de planta. Desde el convenio se detecta los riesgos y controles necesarios frente a la desviación de recursos.</v>
      </c>
      <c r="I17" s="157"/>
      <c r="J17" s="156"/>
      <c r="K17" s="156"/>
      <c r="L17" s="156"/>
      <c r="M17" s="156"/>
      <c r="N17" s="74" t="s">
        <v>550</v>
      </c>
    </row>
    <row r="18" spans="1:14" s="4" customFormat="1" ht="118.5" customHeight="1" x14ac:dyDescent="0.3">
      <c r="A18" s="156" t="s">
        <v>457</v>
      </c>
      <c r="B18" s="156" t="str">
        <f>'[1]6.Resumen'!B17</f>
        <v>Posibilidad de usar el poder para recibir algún beneficio  a nombre propio o de terceros por manipulación de la información y falsedad ideológica en la recolección de información en los instrumentos.</v>
      </c>
      <c r="C18" s="156" t="str">
        <f>'[1]6.Resumen'!C17</f>
        <v>1. Falta de ética del personal contratado.
2. Bajo seguimiento al ejercicio de supervisión del trabajo de campo en el momento de recolectar la información</v>
      </c>
      <c r="D18" s="156" t="str">
        <f>'[1]6.Resumen'!D17</f>
        <v>1. Sanciones Disciplinarias, Fiscales y Penales
2. Demandas contra la entidad
3. Reprocesos
4. Pérdida de credibilidad y
confianza del ciudadano
5. Distrae recursos productivos hacia actividades que no generen beneficio alguno para la sociedad</v>
      </c>
      <c r="E18" s="156" t="str">
        <f>'[1]6.Resumen'!F17</f>
        <v>Casi Seguro</v>
      </c>
      <c r="F18" s="156" t="str">
        <f>'[1]6.Resumen'!G17</f>
        <v>Mayor</v>
      </c>
      <c r="G18" s="159" t="str">
        <f>'[1]6.Resumen'!H17</f>
        <v>EXTREMA 84%</v>
      </c>
      <c r="H18" s="73" t="str">
        <f>'[1]6.Resumen'!I17</f>
        <v>El profesional de la Dirección Observatorio y Gestión del Conocimiento Cultural, hace seguimiento junto al supervisor de campo a los personas encargadas para recoger información, que se recoge en los instrumentos diseñados en tablets o formularios impresos mediante análisis de las tendencias de información, pasando por el control de calidad. Si se analiza que la información no es veridica y no cumple con los crieterios de calidad se vuelvo a campo y se recoge nuevamente la información.</v>
      </c>
      <c r="I18" s="157" t="str">
        <f>'[1]6.Resumen'!J17</f>
        <v>MODERADO 28%</v>
      </c>
      <c r="J18" s="156" t="str">
        <f>'[1]6.Resumen'!K17</f>
        <v>REDUCIRLO O MITIGARLO</v>
      </c>
      <c r="K18" s="156" t="str">
        <f>'[1]6.Resumen'!L17</f>
        <v>Fortalecer los controles frente a la  supervisión y capacitación de las personas que recogen la información.</v>
      </c>
      <c r="L18" s="156" t="str">
        <f>'[1]6.Resumen'!M17</f>
        <v>Directora del Observatorio y Gestión Conocimiento Cultural
Enlace del Sistema de Gestión
Profesional - Contratista</v>
      </c>
      <c r="M18" s="160">
        <v>44895</v>
      </c>
      <c r="N18" s="156" t="s">
        <v>551</v>
      </c>
    </row>
    <row r="19" spans="1:14" ht="135.75" customHeight="1" x14ac:dyDescent="0.3">
      <c r="A19" s="156"/>
      <c r="B19" s="156"/>
      <c r="C19" s="156"/>
      <c r="D19" s="156"/>
      <c r="E19" s="156"/>
      <c r="F19" s="156"/>
      <c r="G19" s="159"/>
      <c r="H19" s="73" t="str">
        <f>'[1]6.Resumen'!I18</f>
        <v>El profesional de la Dirección Observatorio y Gestión del Conocimiento Cultural, realiza capacitaciones cada vez que sea necesario sobre  temas como: instrumentos, procesos de recolección, uso tecnico del aplicativo designado para recoger información que se necesite entre otros, el aprendizaje de la capacitación se valora en los rendimientos y la calidad de la información en campo. Lo anterior queda documentado en el informe de mes que contiene formatos de seguimiento y soporte de las capacitaciones. Las capacitaciones son de obligatorio cumplimiento para trabajar en campo.</v>
      </c>
      <c r="I19" s="157"/>
      <c r="J19" s="156"/>
      <c r="K19" s="156"/>
      <c r="L19" s="156"/>
      <c r="M19" s="156"/>
      <c r="N19" s="156"/>
    </row>
    <row r="20" spans="1:14" ht="93" customHeight="1" x14ac:dyDescent="0.3">
      <c r="A20" s="156" t="s">
        <v>458</v>
      </c>
      <c r="B20" s="156" t="s">
        <v>552</v>
      </c>
      <c r="C20" s="156" t="str">
        <f>'[1]6.Resumen'!C19</f>
        <v xml:space="preserve">1.  Falta de información clara y debilidad en canales de acceso a la publicidad de las condiciones del trámite.
2. Falta de comportamiento integro de lo público del Servidor que decide la solicitud.
</v>
      </c>
      <c r="D20" s="156" t="str">
        <f>'[1]6.Resumen'!D19</f>
        <v>1. Sanciones Disciplinarias, Fiscales y Penales
2. Demandas contra la entidad
3. Reprocesos
4. Pérdida de credibilidad y
confianza del ciudadano
5. Distrae recursos productivos hacia actividades que no generen beneficio alguno para la sociedad</v>
      </c>
      <c r="E20" s="156" t="str">
        <f>'[1]6.Resumen'!F19</f>
        <v>Probable</v>
      </c>
      <c r="F20" s="156" t="str">
        <f>'[1]6.Resumen'!G19</f>
        <v>Moderado</v>
      </c>
      <c r="G20" s="158" t="str">
        <f>'[1]6.Resumen'!H19</f>
        <v>ALTO 56%</v>
      </c>
      <c r="H20" s="73" t="str">
        <f>'[1]6.Resumen'!I19</f>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
      <c r="I20" s="157" t="str">
        <f>'[1]6.Resumen'!J19</f>
        <v>MODERADO 28%</v>
      </c>
      <c r="J20" s="156" t="str">
        <f>'[1]6.Resumen'!K19</f>
        <v>REDUCIRLO O MITIGARLO</v>
      </c>
      <c r="K20" s="156" t="str">
        <f>'[1]6.Resumen'!L19</f>
        <v>Fortalecer los controles  de la verificación de los documentos de las solicitudes presentadas por la ciudadania y partes interesadas, para la declaratoria, revocatoria o cambio de categoria de una Bien de interes Cultural.</v>
      </c>
      <c r="L20" s="156" t="str">
        <f>'[1]6.Resumen'!M19</f>
        <v>Directoria de Arte, Cultura y Patrimonio 
Subdirector de Infraestrictura y Patrimonio Cultural 
Profesional Subdirección de infraestructura y Patrimonio Cultural 
Enlace del Sistema de Gestión</v>
      </c>
      <c r="M20" s="160">
        <v>44895</v>
      </c>
      <c r="N20" s="156" t="s">
        <v>553</v>
      </c>
    </row>
    <row r="21" spans="1:14" ht="169.5" customHeight="1" x14ac:dyDescent="0.3">
      <c r="A21" s="156"/>
      <c r="B21" s="156"/>
      <c r="C21" s="156"/>
      <c r="D21" s="156"/>
      <c r="E21" s="156"/>
      <c r="F21" s="156"/>
      <c r="G21" s="158"/>
      <c r="H21" s="73" t="str">
        <f>'[1]6.Resumen'!I20</f>
        <v xml:space="preserve">Los profesionales de la Subdirección de Infraestructura y Patrimonio cultural de la SCRD  realiza la verificación de los documentos remitidos en la solicitud, si los dcumentos no cumplen con los requisitos requiere subsanación. Se realiza visita técnicas para revisión de las condiciones del inmueble, dejando el registro radicado en ORFEO. Si la solicitud es para Declaratoria de BIC, el profesional designado por la SIPC citará a reunión interinstitucional con el IDPC para presentar la solicitud y aprobar la actualización de la Lista Indicativa. Se realiza informe técnico, se pueden presentar diligencias de expresión de opiniones con el ciudadano o partes interesadas. Se presenta la solicitud ante el CDPC  quien emite concepto, la SCRD adopta el concepoto y emite acto administrativo. </v>
      </c>
      <c r="I21" s="157"/>
      <c r="J21" s="156"/>
      <c r="K21" s="156"/>
      <c r="L21" s="156"/>
      <c r="M21" s="156"/>
      <c r="N21" s="156"/>
    </row>
    <row r="22" spans="1:14" ht="84.75" customHeight="1" x14ac:dyDescent="0.3">
      <c r="A22" s="156" t="s">
        <v>459</v>
      </c>
      <c r="B22" s="156" t="str">
        <f>'[1]6.Resumen'!B21</f>
        <v>Posibilidad de uso del poder para desviar la gestión de lo público hacia un beneficio privado o de un tercero para habilitar proyectos cofinanciados con recursos LEP  sin cumplir con los requisitos establecidos</v>
      </c>
      <c r="C22" s="156" t="str">
        <f>'[1]6.Resumen'!C21</f>
        <v xml:space="preserve">1.  Falta de información clara y debilidad en canales de acceso a la publicidad de las condiciones del trámite.
2. Falta de comportamiento integro de lo público del Servidor que decide la solicitud.
</v>
      </c>
      <c r="D22" s="156" t="str">
        <f>'[1]6.Resumen'!D21</f>
        <v xml:space="preserve">1. Retrasos en los cronogramas de ejecución de los proyectos
2. Incumplimiento de las metas y el objetivo propuesto
3. Desconfianza de la ciudadanía en los procesos que adelanta la SCRD
4. Investigaciones
5. Sanciones </v>
      </c>
      <c r="E22" s="156" t="str">
        <f>'[1]6.Resumen'!F21</f>
        <v>Posible</v>
      </c>
      <c r="F22" s="156" t="str">
        <f>'[1]6.Resumen'!G21</f>
        <v>Mayor</v>
      </c>
      <c r="G22" s="159" t="str">
        <f>'[1]6.Resumen'!H21</f>
        <v>EXTREMA 76%</v>
      </c>
      <c r="H22" s="73" t="str">
        <f>'[1]6.Resumen'!I21</f>
        <v>Los profesionales de la Subdirección de Infraestructura y Patrimonio Cultural de la SCRD junto con el enlace de Sistema de Gestión y Calidad de la DACP, realizan la actualización del procedimiento de acuerdo a los ajustes normativos, se realizara socialización interna y externa de las actualizaciones realizadas.</v>
      </c>
      <c r="I22" s="157" t="str">
        <f>'[1]6.Resumen'!J21</f>
        <v>MODERADO 36%</v>
      </c>
      <c r="J22" s="156" t="str">
        <f>'[1]6.Resumen'!K21</f>
        <v>REDUCIRLO O MITIGARLO</v>
      </c>
      <c r="K22" s="156" t="str">
        <f>'[1]6.Resumen'!L21</f>
        <v>Fortalecer los controles  de la verificación de los documentos presentados al Banco de Proyectos y la Convocatoria para la Asignación de lo recursos de la Contribución parafiscal de los espectculos públicos de las artes escenicas</v>
      </c>
      <c r="L22" s="156" t="str">
        <f>'[1]6.Resumen'!M21</f>
        <v>Directoria de Arte, Cultura y Patrimonio 
Subdirector de Infraestrictura y Patrimonio Cultural 
Profesional Subdirección de infraestructura y Patrimonio Cultural 
Enlace del Sistema de Gestión</v>
      </c>
      <c r="M22" s="160">
        <v>44895</v>
      </c>
      <c r="N22" s="156" t="s">
        <v>554</v>
      </c>
    </row>
    <row r="23" spans="1:14" ht="87.75" customHeight="1" x14ac:dyDescent="0.3">
      <c r="A23" s="156"/>
      <c r="B23" s="156"/>
      <c r="C23" s="156"/>
      <c r="D23" s="156"/>
      <c r="E23" s="156"/>
      <c r="F23" s="156"/>
      <c r="G23" s="159"/>
      <c r="H23" s="73" t="str">
        <f>'[1]6.Resumen'!I22</f>
        <v>Elaboración de las Cartillas para la asignación de recursos de la contribución parafiscal cultural para escenarios de naturaleza pública, privada y/o mixta. Adicionalmente, se recibe apoyo de la Oficina Asesora Jurídica en la elaboración de la cartilla y de la Oficina Asesora de Comunicaciones en relación con la estrategia de divulgación y plan de medios.</v>
      </c>
      <c r="I23" s="157"/>
      <c r="J23" s="156"/>
      <c r="K23" s="156"/>
      <c r="L23" s="156"/>
      <c r="M23" s="156"/>
      <c r="N23" s="156"/>
    </row>
    <row r="24" spans="1:14" ht="162" customHeight="1" x14ac:dyDescent="0.3">
      <c r="A24" s="156"/>
      <c r="B24" s="156"/>
      <c r="C24" s="156"/>
      <c r="D24" s="156"/>
      <c r="E24" s="156"/>
      <c r="F24" s="156"/>
      <c r="G24" s="159"/>
      <c r="H24" s="73" t="str">
        <f>'[1]6.Resumen'!I23</f>
        <v xml:space="preserve">El equipo designado de la Subdirección de Infraestructura y Patrimonio Cultural y la Dirección de Arte, Cultura y Patrimonio realizan la evaluación de los proyectos habilitados y presentan el resultado final del mismo al Comité Distrital de la Contribución parafiscal. El puntaje que se otorgará a cada proyecto se definirá en la cartilla de cada vigencia. El Comité decide sobre las propuestas presentados, indicando los beneficiarios para a la asignación de recursos. Si los proyectos deben ajustar se verifica por parte del profesional juridico de la dependencia. </v>
      </c>
      <c r="I24" s="157"/>
      <c r="J24" s="156"/>
      <c r="K24" s="74" t="str">
        <f>'[1]6.Resumen'!L23</f>
        <v>Realizar la verificación técnica, juridica y financiera de manera conjuta por parte de equipo interdisciplinar de profesionales de los proyecoss presentados al Banco Banco de Proyectos y la Convocatoria para la Asignación de lo recursos de la Contribución parafiscal de los espectculos públicos de las artes escenicas</v>
      </c>
      <c r="L24" s="156"/>
      <c r="M24" s="156"/>
      <c r="N24" s="156"/>
    </row>
    <row r="25" spans="1:14" ht="87" customHeight="1" x14ac:dyDescent="0.3">
      <c r="A25" s="164" t="s">
        <v>460</v>
      </c>
      <c r="B25" s="156" t="s">
        <v>461</v>
      </c>
      <c r="C25" s="78" t="s">
        <v>462</v>
      </c>
      <c r="D25" s="165" t="s">
        <v>463</v>
      </c>
      <c r="E25" s="166" t="s">
        <v>464</v>
      </c>
      <c r="F25" s="166" t="s">
        <v>465</v>
      </c>
      <c r="G25" s="167" t="s">
        <v>466</v>
      </c>
      <c r="H25" s="79" t="s">
        <v>467</v>
      </c>
      <c r="I25" s="157" t="s">
        <v>468</v>
      </c>
      <c r="J25" s="161" t="s">
        <v>469</v>
      </c>
      <c r="K25" s="80" t="str">
        <f>'[4]6.Resumen'!L10</f>
        <v xml:space="preserve">El abogado requiere mediante correo electrónico la solicitud de información y documentación para la revisión e inclusión en la contestación  </v>
      </c>
      <c r="L25" s="156" t="str">
        <f>'[4]6.Resumen'!M10</f>
        <v>Abogado designado</v>
      </c>
      <c r="M25" s="168">
        <v>44895</v>
      </c>
      <c r="N25" s="161" t="s">
        <v>555</v>
      </c>
    </row>
    <row r="26" spans="1:14" ht="71.25" customHeight="1" x14ac:dyDescent="0.3">
      <c r="A26" s="164"/>
      <c r="B26" s="156"/>
      <c r="C26" s="78" t="s">
        <v>470</v>
      </c>
      <c r="D26" s="165"/>
      <c r="E26" s="166"/>
      <c r="F26" s="166"/>
      <c r="G26" s="167"/>
      <c r="H26" s="79" t="s">
        <v>471</v>
      </c>
      <c r="I26" s="157"/>
      <c r="J26" s="162"/>
      <c r="K26" s="80" t="str">
        <f>'[4]6.Resumen'!L11</f>
        <v>El abogado requiere mediante correo electrónico la solicitud de cumplimiento del fallo</v>
      </c>
      <c r="L26" s="156"/>
      <c r="M26" s="169"/>
      <c r="N26" s="170"/>
    </row>
    <row r="27" spans="1:14" ht="153.75" customHeight="1" x14ac:dyDescent="0.3">
      <c r="A27" s="164" t="s">
        <v>472</v>
      </c>
      <c r="B27" s="171" t="s">
        <v>473</v>
      </c>
      <c r="C27" s="78" t="s">
        <v>474</v>
      </c>
      <c r="D27" s="165" t="s">
        <v>475</v>
      </c>
      <c r="E27" s="166" t="s">
        <v>464</v>
      </c>
      <c r="F27" s="166" t="s">
        <v>465</v>
      </c>
      <c r="G27" s="167" t="s">
        <v>466</v>
      </c>
      <c r="H27" s="79" t="s">
        <v>476</v>
      </c>
      <c r="I27" s="157" t="s">
        <v>468</v>
      </c>
      <c r="J27" s="161" t="s">
        <v>469</v>
      </c>
      <c r="K27" s="161" t="s">
        <v>477</v>
      </c>
      <c r="L27" s="161" t="s">
        <v>478</v>
      </c>
      <c r="M27" s="173" t="s">
        <v>479</v>
      </c>
      <c r="N27" s="161" t="s">
        <v>556</v>
      </c>
    </row>
    <row r="28" spans="1:14" ht="97.2" x14ac:dyDescent="0.3">
      <c r="A28" s="164"/>
      <c r="B28" s="172"/>
      <c r="C28" s="78" t="s">
        <v>480</v>
      </c>
      <c r="D28" s="165"/>
      <c r="E28" s="166"/>
      <c r="F28" s="166"/>
      <c r="G28" s="167"/>
      <c r="H28" s="79" t="s">
        <v>481</v>
      </c>
      <c r="I28" s="157"/>
      <c r="J28" s="163"/>
      <c r="K28" s="163"/>
      <c r="L28" s="163"/>
      <c r="M28" s="174"/>
      <c r="N28" s="174"/>
    </row>
    <row r="29" spans="1:14" ht="124.8" x14ac:dyDescent="0.3">
      <c r="A29" s="164"/>
      <c r="B29" s="172"/>
      <c r="C29" s="78" t="s">
        <v>482</v>
      </c>
      <c r="D29" s="165"/>
      <c r="E29" s="166"/>
      <c r="F29" s="166"/>
      <c r="G29" s="167"/>
      <c r="H29" s="79" t="s">
        <v>483</v>
      </c>
      <c r="I29" s="157"/>
      <c r="J29" s="162"/>
      <c r="K29" s="162"/>
      <c r="L29" s="162"/>
      <c r="M29" s="170"/>
      <c r="N29" s="170"/>
    </row>
    <row r="30" spans="1:14" ht="123" customHeight="1" x14ac:dyDescent="0.3">
      <c r="A30" s="164" t="s">
        <v>484</v>
      </c>
      <c r="B30" s="171" t="s">
        <v>485</v>
      </c>
      <c r="C30" s="78" t="s">
        <v>486</v>
      </c>
      <c r="D30" s="165" t="s">
        <v>487</v>
      </c>
      <c r="E30" s="166" t="s">
        <v>464</v>
      </c>
      <c r="F30" s="166" t="s">
        <v>465</v>
      </c>
      <c r="G30" s="167" t="s">
        <v>466</v>
      </c>
      <c r="H30" s="80" t="s">
        <v>488</v>
      </c>
      <c r="I30" s="157" t="s">
        <v>468</v>
      </c>
      <c r="J30" s="161" t="s">
        <v>469</v>
      </c>
      <c r="K30" s="161" t="s">
        <v>489</v>
      </c>
      <c r="L30" s="161" t="s">
        <v>490</v>
      </c>
      <c r="M30" s="179">
        <v>44895</v>
      </c>
      <c r="N30" s="161" t="s">
        <v>557</v>
      </c>
    </row>
    <row r="31" spans="1:14" ht="150" customHeight="1" x14ac:dyDescent="0.3">
      <c r="A31" s="164"/>
      <c r="B31" s="172"/>
      <c r="C31" s="78" t="s">
        <v>491</v>
      </c>
      <c r="D31" s="165"/>
      <c r="E31" s="166"/>
      <c r="F31" s="166"/>
      <c r="G31" s="167"/>
      <c r="H31" s="80" t="s">
        <v>492</v>
      </c>
      <c r="I31" s="157"/>
      <c r="J31" s="162"/>
      <c r="K31" s="162"/>
      <c r="L31" s="162"/>
      <c r="M31" s="170"/>
      <c r="N31" s="162"/>
    </row>
    <row r="32" spans="1:14" ht="137.25" customHeight="1" x14ac:dyDescent="0.3">
      <c r="A32" s="81" t="s">
        <v>493</v>
      </c>
      <c r="B32" s="82" t="s">
        <v>558</v>
      </c>
      <c r="C32" s="78" t="s">
        <v>494</v>
      </c>
      <c r="D32" s="78" t="s">
        <v>495</v>
      </c>
      <c r="E32" s="83" t="s">
        <v>464</v>
      </c>
      <c r="F32" s="83" t="s">
        <v>465</v>
      </c>
      <c r="G32" s="84" t="s">
        <v>466</v>
      </c>
      <c r="H32" s="79" t="s">
        <v>496</v>
      </c>
      <c r="I32" s="85" t="s">
        <v>468</v>
      </c>
      <c r="J32" s="74" t="s">
        <v>469</v>
      </c>
      <c r="K32" s="74" t="s">
        <v>497</v>
      </c>
      <c r="L32" s="74" t="s">
        <v>498</v>
      </c>
      <c r="M32" s="86">
        <v>44895</v>
      </c>
      <c r="N32" s="74" t="s">
        <v>559</v>
      </c>
    </row>
    <row r="33" spans="1:14" s="5" customFormat="1" ht="75" customHeight="1" x14ac:dyDescent="0.3">
      <c r="A33" s="173" t="s">
        <v>499</v>
      </c>
      <c r="B33" s="161" t="str">
        <f>'[5]6.Resumen'!B11</f>
        <v>posibilidad de que por acción u omisión  se manipule la información para ocultar debilidades administrativas desviando la gestión de lo público hacia un beneficio privado.</v>
      </c>
      <c r="C33" s="73" t="s">
        <v>560</v>
      </c>
      <c r="D33" s="161" t="str">
        <f>'[5]6.Resumen'!D11</f>
        <v>1.Reprocesos
2.Investigaciones disciplinarias, fiscales y penales
3. Perdida de confianza en la información suministrada</v>
      </c>
      <c r="E33" s="161" t="str">
        <f>'[5]6.Resumen'!F11</f>
        <v>Posible</v>
      </c>
      <c r="F33" s="161" t="str">
        <f>'[5]6.Resumen'!G11</f>
        <v>Mayor</v>
      </c>
      <c r="G33" s="177" t="str">
        <f>'[5]6.Resumen'!H11</f>
        <v>EXTREMA 76%</v>
      </c>
      <c r="H33" s="73" t="s">
        <v>561</v>
      </c>
      <c r="I33" s="177" t="str">
        <f>'[5]6.Resumen'!J11</f>
        <v>EXTREMA 76%</v>
      </c>
      <c r="J33" s="161" t="str">
        <f>'[5]6.Resumen'!K11</f>
        <v>REDUCIRLO O MITIGARLO</v>
      </c>
      <c r="K33" s="161" t="s">
        <v>562</v>
      </c>
      <c r="L33" s="161" t="str">
        <f>'[5]6.Resumen'!M11</f>
        <v>Jefe de la Oficina Asesora de Planeación
Enlace del Sistema de Gestión
Profesionales designados de la OAP</v>
      </c>
      <c r="M33" s="168">
        <v>44895</v>
      </c>
      <c r="N33" s="175" t="s">
        <v>563</v>
      </c>
    </row>
    <row r="34" spans="1:14" s="5" customFormat="1" ht="101.25" customHeight="1" x14ac:dyDescent="0.3">
      <c r="A34" s="170"/>
      <c r="B34" s="162"/>
      <c r="C34" s="73" t="s">
        <v>564</v>
      </c>
      <c r="D34" s="162"/>
      <c r="E34" s="162"/>
      <c r="F34" s="162"/>
      <c r="G34" s="178"/>
      <c r="H34" s="87" t="s">
        <v>565</v>
      </c>
      <c r="I34" s="178"/>
      <c r="J34" s="162"/>
      <c r="K34" s="162"/>
      <c r="L34" s="162"/>
      <c r="M34" s="169"/>
      <c r="N34" s="176"/>
    </row>
    <row r="35" spans="1:14" s="5" customFormat="1" ht="165" customHeight="1" x14ac:dyDescent="0.3">
      <c r="A35" s="181" t="s">
        <v>566</v>
      </c>
      <c r="B35" s="156" t="s">
        <v>558</v>
      </c>
      <c r="C35" s="73" t="s">
        <v>567</v>
      </c>
      <c r="D35" s="182" t="s">
        <v>568</v>
      </c>
      <c r="E35" s="156" t="s">
        <v>569</v>
      </c>
      <c r="F35" s="156" t="s">
        <v>570</v>
      </c>
      <c r="G35" s="184" t="s">
        <v>571</v>
      </c>
      <c r="H35" s="87" t="s">
        <v>572</v>
      </c>
      <c r="I35" s="157" t="s">
        <v>468</v>
      </c>
      <c r="J35" s="161" t="str">
        <f>'[5]6.Resumen'!K13</f>
        <v>REDUCIRLO O MITIGARLO</v>
      </c>
      <c r="K35" s="156" t="s">
        <v>573</v>
      </c>
      <c r="L35" s="175" t="s">
        <v>574</v>
      </c>
      <c r="M35" s="160">
        <v>44895</v>
      </c>
      <c r="N35" s="175" t="s">
        <v>575</v>
      </c>
    </row>
    <row r="36" spans="1:14" s="5" customFormat="1" ht="165" customHeight="1" x14ac:dyDescent="0.3">
      <c r="A36" s="181"/>
      <c r="B36" s="156"/>
      <c r="C36" s="73" t="s">
        <v>576</v>
      </c>
      <c r="D36" s="183"/>
      <c r="E36" s="156"/>
      <c r="F36" s="156"/>
      <c r="G36" s="185"/>
      <c r="H36" s="88" t="s">
        <v>572</v>
      </c>
      <c r="I36" s="157"/>
      <c r="J36" s="162"/>
      <c r="K36" s="156"/>
      <c r="L36" s="180"/>
      <c r="M36" s="160"/>
      <c r="N36" s="180"/>
    </row>
    <row r="37" spans="1:14" s="5" customFormat="1" ht="210.75" customHeight="1" x14ac:dyDescent="0.3">
      <c r="A37" s="181" t="s">
        <v>577</v>
      </c>
      <c r="B37" s="161" t="s">
        <v>578</v>
      </c>
      <c r="C37" s="73" t="s">
        <v>579</v>
      </c>
      <c r="D37" s="182" t="s">
        <v>580</v>
      </c>
      <c r="E37" s="161" t="s">
        <v>581</v>
      </c>
      <c r="F37" s="161" t="s">
        <v>582</v>
      </c>
      <c r="G37" s="177" t="s">
        <v>583</v>
      </c>
      <c r="H37" s="87" t="s">
        <v>584</v>
      </c>
      <c r="I37" s="186" t="s">
        <v>468</v>
      </c>
      <c r="J37" s="161" t="s">
        <v>469</v>
      </c>
      <c r="K37" s="161" t="s">
        <v>585</v>
      </c>
      <c r="L37" s="161" t="s">
        <v>586</v>
      </c>
      <c r="M37" s="89">
        <v>44651</v>
      </c>
      <c r="N37" s="156" t="s">
        <v>587</v>
      </c>
    </row>
    <row r="38" spans="1:14" s="5" customFormat="1" ht="89.25" customHeight="1" x14ac:dyDescent="0.3">
      <c r="A38" s="181"/>
      <c r="B38" s="163"/>
      <c r="C38" s="73" t="s">
        <v>588</v>
      </c>
      <c r="D38" s="193"/>
      <c r="E38" s="163"/>
      <c r="F38" s="163"/>
      <c r="G38" s="194"/>
      <c r="H38" s="88" t="s">
        <v>589</v>
      </c>
      <c r="I38" s="187"/>
      <c r="J38" s="163"/>
      <c r="K38" s="163"/>
      <c r="L38" s="163"/>
      <c r="M38" s="90">
        <v>44711</v>
      </c>
      <c r="N38" s="156"/>
    </row>
    <row r="39" spans="1:14" s="5" customFormat="1" ht="179.25" customHeight="1" x14ac:dyDescent="0.3">
      <c r="A39" s="181"/>
      <c r="B39" s="162"/>
      <c r="C39" s="73" t="s">
        <v>590</v>
      </c>
      <c r="D39" s="183"/>
      <c r="E39" s="162"/>
      <c r="F39" s="162"/>
      <c r="G39" s="178"/>
      <c r="H39" s="73" t="s">
        <v>591</v>
      </c>
      <c r="I39" s="188"/>
      <c r="J39" s="163"/>
      <c r="K39" s="163"/>
      <c r="L39" s="163"/>
      <c r="M39" s="91">
        <v>44804</v>
      </c>
      <c r="N39" s="156"/>
    </row>
    <row r="40" spans="1:14" s="5" customFormat="1" ht="179.25" customHeight="1" x14ac:dyDescent="0.3">
      <c r="A40" s="173" t="s">
        <v>592</v>
      </c>
      <c r="B40" s="189" t="s">
        <v>593</v>
      </c>
      <c r="C40" s="73" t="s">
        <v>594</v>
      </c>
      <c r="D40" s="161" t="s">
        <v>595</v>
      </c>
      <c r="E40" s="191" t="s">
        <v>464</v>
      </c>
      <c r="F40" s="191" t="s">
        <v>596</v>
      </c>
      <c r="G40" s="177" t="s">
        <v>597</v>
      </c>
      <c r="H40" s="73" t="s">
        <v>598</v>
      </c>
      <c r="I40" s="186" t="s">
        <v>599</v>
      </c>
      <c r="J40" s="156" t="s">
        <v>469</v>
      </c>
      <c r="K40" s="156" t="s">
        <v>600</v>
      </c>
      <c r="L40" s="156" t="s">
        <v>601</v>
      </c>
      <c r="M40" s="195">
        <v>44712</v>
      </c>
      <c r="N40" s="180" t="s">
        <v>602</v>
      </c>
    </row>
    <row r="41" spans="1:14" ht="137.25" customHeight="1" thickBot="1" x14ac:dyDescent="0.35">
      <c r="A41" s="170"/>
      <c r="B41" s="190"/>
      <c r="C41" s="78" t="s">
        <v>603</v>
      </c>
      <c r="D41" s="162"/>
      <c r="E41" s="192"/>
      <c r="F41" s="192"/>
      <c r="G41" s="178"/>
      <c r="H41" s="80" t="s">
        <v>604</v>
      </c>
      <c r="I41" s="188"/>
      <c r="J41" s="156"/>
      <c r="K41" s="156"/>
      <c r="L41" s="156"/>
      <c r="M41" s="195"/>
      <c r="N41" s="176"/>
    </row>
    <row r="42" spans="1:14" ht="167.25" customHeight="1" thickBot="1" x14ac:dyDescent="0.35">
      <c r="A42" s="92" t="s">
        <v>605</v>
      </c>
      <c r="B42" s="93" t="s">
        <v>606</v>
      </c>
      <c r="C42" s="94" t="s">
        <v>607</v>
      </c>
      <c r="D42" s="94" t="s">
        <v>608</v>
      </c>
      <c r="E42" s="93" t="s">
        <v>569</v>
      </c>
      <c r="F42" s="93" t="s">
        <v>582</v>
      </c>
      <c r="G42" s="95" t="s">
        <v>609</v>
      </c>
      <c r="H42" s="93" t="s">
        <v>610</v>
      </c>
      <c r="I42" s="96" t="s">
        <v>571</v>
      </c>
      <c r="J42" s="97" t="s">
        <v>469</v>
      </c>
      <c r="K42" s="94" t="s">
        <v>611</v>
      </c>
      <c r="L42" s="93" t="s">
        <v>612</v>
      </c>
      <c r="M42" s="98">
        <v>44742</v>
      </c>
      <c r="N42" s="99" t="s">
        <v>613</v>
      </c>
    </row>
    <row r="43" spans="1:14" ht="184.5" customHeight="1" x14ac:dyDescent="0.3">
      <c r="A43" s="6" t="s">
        <v>614</v>
      </c>
      <c r="B43" s="7" t="s">
        <v>615</v>
      </c>
      <c r="C43" s="3" t="s">
        <v>616</v>
      </c>
      <c r="D43" s="3" t="s">
        <v>617</v>
      </c>
      <c r="E43" s="93" t="s">
        <v>569</v>
      </c>
      <c r="F43" s="7" t="s">
        <v>464</v>
      </c>
      <c r="G43" s="8" t="s">
        <v>618</v>
      </c>
      <c r="H43" s="3" t="s">
        <v>619</v>
      </c>
      <c r="I43" s="100" t="s">
        <v>466</v>
      </c>
      <c r="J43" s="9" t="s">
        <v>469</v>
      </c>
      <c r="K43" s="3" t="s">
        <v>620</v>
      </c>
      <c r="L43" s="7" t="s">
        <v>621</v>
      </c>
      <c r="M43" s="101" t="s">
        <v>622</v>
      </c>
      <c r="N43" s="10" t="s">
        <v>623</v>
      </c>
    </row>
    <row r="44" spans="1:14" s="102" customFormat="1" ht="171.75" customHeight="1" x14ac:dyDescent="0.3">
      <c r="A44" s="80" t="s">
        <v>624</v>
      </c>
      <c r="B44" s="80" t="s">
        <v>625</v>
      </c>
      <c r="C44" s="80" t="s">
        <v>626</v>
      </c>
      <c r="D44" s="80" t="s">
        <v>627</v>
      </c>
      <c r="E44" s="80" t="s">
        <v>628</v>
      </c>
      <c r="F44" s="7" t="s">
        <v>596</v>
      </c>
      <c r="G44" s="8" t="s">
        <v>597</v>
      </c>
      <c r="H44" s="80" t="s">
        <v>629</v>
      </c>
      <c r="I44" s="85" t="s">
        <v>630</v>
      </c>
      <c r="J44" s="80" t="s">
        <v>469</v>
      </c>
      <c r="K44" s="80" t="s">
        <v>631</v>
      </c>
      <c r="L44" s="80" t="s">
        <v>632</v>
      </c>
      <c r="M44" s="77">
        <v>44895</v>
      </c>
      <c r="N44" s="10" t="s">
        <v>633</v>
      </c>
    </row>
    <row r="45" spans="1:14" s="102" customFormat="1" ht="113.25" customHeight="1" x14ac:dyDescent="0.3">
      <c r="A45" s="161" t="s">
        <v>634</v>
      </c>
      <c r="B45" s="161" t="s">
        <v>635</v>
      </c>
      <c r="C45" s="103" t="s">
        <v>636</v>
      </c>
      <c r="D45" s="161" t="s">
        <v>637</v>
      </c>
      <c r="E45" s="161" t="s">
        <v>628</v>
      </c>
      <c r="F45" s="161" t="s">
        <v>570</v>
      </c>
      <c r="G45" s="206" t="s">
        <v>597</v>
      </c>
      <c r="H45" s="104" t="s">
        <v>638</v>
      </c>
      <c r="I45" s="186" t="s">
        <v>630</v>
      </c>
      <c r="J45" s="161" t="s">
        <v>469</v>
      </c>
      <c r="K45" s="161" t="s">
        <v>639</v>
      </c>
      <c r="L45" s="161" t="s">
        <v>640</v>
      </c>
      <c r="M45" s="105">
        <v>44742</v>
      </c>
      <c r="N45" s="197" t="s">
        <v>641</v>
      </c>
    </row>
    <row r="46" spans="1:14" s="102" customFormat="1" ht="123" customHeight="1" x14ac:dyDescent="0.3">
      <c r="A46" s="163"/>
      <c r="B46" s="163"/>
      <c r="C46" s="103" t="s">
        <v>642</v>
      </c>
      <c r="D46" s="163"/>
      <c r="E46" s="163"/>
      <c r="F46" s="163"/>
      <c r="G46" s="207"/>
      <c r="H46" s="104" t="s">
        <v>643</v>
      </c>
      <c r="I46" s="187"/>
      <c r="J46" s="163"/>
      <c r="K46" s="163"/>
      <c r="L46" s="163"/>
      <c r="M46" s="105">
        <v>44834</v>
      </c>
      <c r="N46" s="198"/>
    </row>
    <row r="47" spans="1:14" s="102" customFormat="1" ht="124.5" customHeight="1" thickBot="1" x14ac:dyDescent="0.35">
      <c r="A47" s="162"/>
      <c r="B47" s="162"/>
      <c r="C47" s="106" t="s">
        <v>644</v>
      </c>
      <c r="D47" s="205"/>
      <c r="E47" s="205"/>
      <c r="F47" s="205"/>
      <c r="G47" s="208"/>
      <c r="H47" s="107" t="s">
        <v>645</v>
      </c>
      <c r="I47" s="188"/>
      <c r="J47" s="162"/>
      <c r="K47" s="162"/>
      <c r="L47" s="162"/>
      <c r="M47" s="105">
        <v>44895</v>
      </c>
      <c r="N47" s="198"/>
    </row>
    <row r="48" spans="1:14" s="108" customFormat="1" ht="118.5" customHeight="1" x14ac:dyDescent="0.3">
      <c r="A48" s="161" t="s">
        <v>646</v>
      </c>
      <c r="B48" s="161" t="s">
        <v>647</v>
      </c>
      <c r="C48" s="103" t="s">
        <v>648</v>
      </c>
      <c r="D48" s="199" t="s">
        <v>649</v>
      </c>
      <c r="E48" s="201" t="s">
        <v>581</v>
      </c>
      <c r="F48" s="201" t="s">
        <v>570</v>
      </c>
      <c r="G48" s="203" t="s">
        <v>650</v>
      </c>
      <c r="H48" s="80" t="s">
        <v>651</v>
      </c>
      <c r="I48" s="186" t="s">
        <v>630</v>
      </c>
      <c r="J48" s="161" t="s">
        <v>469</v>
      </c>
      <c r="K48" s="161" t="s">
        <v>652</v>
      </c>
      <c r="L48" s="161" t="s">
        <v>653</v>
      </c>
      <c r="M48" s="160">
        <v>44803</v>
      </c>
      <c r="N48" s="196" t="s">
        <v>654</v>
      </c>
    </row>
    <row r="49" spans="1:14" s="108" customFormat="1" ht="147" customHeight="1" x14ac:dyDescent="0.3">
      <c r="A49" s="162"/>
      <c r="B49" s="162"/>
      <c r="C49" s="103" t="s">
        <v>655</v>
      </c>
      <c r="D49" s="200"/>
      <c r="E49" s="202"/>
      <c r="F49" s="202"/>
      <c r="G49" s="204"/>
      <c r="H49" s="80" t="s">
        <v>656</v>
      </c>
      <c r="I49" s="188"/>
      <c r="J49" s="162"/>
      <c r="K49" s="162"/>
      <c r="L49" s="162"/>
      <c r="M49" s="160"/>
      <c r="N49" s="196"/>
    </row>
  </sheetData>
  <mergeCells count="210">
    <mergeCell ref="K48:K49"/>
    <mergeCell ref="L48:L49"/>
    <mergeCell ref="M48:M49"/>
    <mergeCell ref="N48:N49"/>
    <mergeCell ref="L45:L47"/>
    <mergeCell ref="N45:N47"/>
    <mergeCell ref="A48:A49"/>
    <mergeCell ref="B48:B49"/>
    <mergeCell ref="D48:D49"/>
    <mergeCell ref="E48:E49"/>
    <mergeCell ref="F48:F49"/>
    <mergeCell ref="G48:G49"/>
    <mergeCell ref="I48:I49"/>
    <mergeCell ref="J48:J49"/>
    <mergeCell ref="A45:A47"/>
    <mergeCell ref="B45:B47"/>
    <mergeCell ref="D45:D47"/>
    <mergeCell ref="E45:E47"/>
    <mergeCell ref="F45:F47"/>
    <mergeCell ref="G45:G47"/>
    <mergeCell ref="I45:I47"/>
    <mergeCell ref="J45:J47"/>
    <mergeCell ref="K45:K47"/>
    <mergeCell ref="I37:I39"/>
    <mergeCell ref="J37:J39"/>
    <mergeCell ref="K37:K39"/>
    <mergeCell ref="L37:L39"/>
    <mergeCell ref="N37:N39"/>
    <mergeCell ref="A40:A41"/>
    <mergeCell ref="B40:B41"/>
    <mergeCell ref="D40:D41"/>
    <mergeCell ref="E40:E41"/>
    <mergeCell ref="F40:F41"/>
    <mergeCell ref="A37:A39"/>
    <mergeCell ref="B37:B39"/>
    <mergeCell ref="D37:D39"/>
    <mergeCell ref="E37:E39"/>
    <mergeCell ref="F37:F39"/>
    <mergeCell ref="G37:G39"/>
    <mergeCell ref="N40:N41"/>
    <mergeCell ref="G40:G41"/>
    <mergeCell ref="I40:I41"/>
    <mergeCell ref="J40:J41"/>
    <mergeCell ref="K40:K41"/>
    <mergeCell ref="L40:L41"/>
    <mergeCell ref="M40:M41"/>
    <mergeCell ref="L30:L31"/>
    <mergeCell ref="M30:M31"/>
    <mergeCell ref="I35:I36"/>
    <mergeCell ref="J35:J36"/>
    <mergeCell ref="K35:K36"/>
    <mergeCell ref="L35:L36"/>
    <mergeCell ref="M35:M36"/>
    <mergeCell ref="N35:N36"/>
    <mergeCell ref="A35:A36"/>
    <mergeCell ref="B35:B36"/>
    <mergeCell ref="D35:D36"/>
    <mergeCell ref="E35:E36"/>
    <mergeCell ref="F35:F36"/>
    <mergeCell ref="G35:G36"/>
    <mergeCell ref="A30:A31"/>
    <mergeCell ref="B30:B31"/>
    <mergeCell ref="D30:D31"/>
    <mergeCell ref="E30:E31"/>
    <mergeCell ref="F30:F31"/>
    <mergeCell ref="G30:G31"/>
    <mergeCell ref="I30:I31"/>
    <mergeCell ref="J30:J31"/>
    <mergeCell ref="K30:K31"/>
    <mergeCell ref="I33:I34"/>
    <mergeCell ref="J33:J34"/>
    <mergeCell ref="K33:K34"/>
    <mergeCell ref="L33:L34"/>
    <mergeCell ref="M33:M34"/>
    <mergeCell ref="N33:N34"/>
    <mergeCell ref="A33:A34"/>
    <mergeCell ref="B33:B34"/>
    <mergeCell ref="D33:D34"/>
    <mergeCell ref="E33:E34"/>
    <mergeCell ref="F33:F34"/>
    <mergeCell ref="G33:G34"/>
    <mergeCell ref="N30:N31"/>
    <mergeCell ref="K27:K29"/>
    <mergeCell ref="L27:L29"/>
    <mergeCell ref="A25:A26"/>
    <mergeCell ref="B25:B26"/>
    <mergeCell ref="D25:D26"/>
    <mergeCell ref="E25:E26"/>
    <mergeCell ref="F25:F26"/>
    <mergeCell ref="G25:G26"/>
    <mergeCell ref="I25:I26"/>
    <mergeCell ref="J25:J26"/>
    <mergeCell ref="L25:L26"/>
    <mergeCell ref="M25:M26"/>
    <mergeCell ref="N25:N26"/>
    <mergeCell ref="A27:A29"/>
    <mergeCell ref="B27:B29"/>
    <mergeCell ref="D27:D29"/>
    <mergeCell ref="E27:E29"/>
    <mergeCell ref="F27:F29"/>
    <mergeCell ref="G27:G29"/>
    <mergeCell ref="I27:I29"/>
    <mergeCell ref="J27:J29"/>
    <mergeCell ref="M27:M29"/>
    <mergeCell ref="N27:N29"/>
    <mergeCell ref="K20:K21"/>
    <mergeCell ref="L20:L21"/>
    <mergeCell ref="M20:M21"/>
    <mergeCell ref="N20:N21"/>
    <mergeCell ref="A22:A24"/>
    <mergeCell ref="B22:B24"/>
    <mergeCell ref="C22:C24"/>
    <mergeCell ref="D22:D24"/>
    <mergeCell ref="E22:E24"/>
    <mergeCell ref="F22:F24"/>
    <mergeCell ref="N22:N24"/>
    <mergeCell ref="G22:G24"/>
    <mergeCell ref="I22:I24"/>
    <mergeCell ref="J22:J24"/>
    <mergeCell ref="K22:K23"/>
    <mergeCell ref="L22:L24"/>
    <mergeCell ref="M22:M24"/>
    <mergeCell ref="A20:A21"/>
    <mergeCell ref="B20:B21"/>
    <mergeCell ref="C20:C21"/>
    <mergeCell ref="D20:D21"/>
    <mergeCell ref="E20:E21"/>
    <mergeCell ref="F20:F21"/>
    <mergeCell ref="G20:G21"/>
    <mergeCell ref="I20:I21"/>
    <mergeCell ref="J20:J21"/>
    <mergeCell ref="K15:K17"/>
    <mergeCell ref="L15:L17"/>
    <mergeCell ref="M15:M17"/>
    <mergeCell ref="N15:N16"/>
    <mergeCell ref="A18:A19"/>
    <mergeCell ref="B18:B19"/>
    <mergeCell ref="C18:C19"/>
    <mergeCell ref="D18:D19"/>
    <mergeCell ref="E18:E19"/>
    <mergeCell ref="F18:F19"/>
    <mergeCell ref="N18:N19"/>
    <mergeCell ref="G18:G19"/>
    <mergeCell ref="I18:I19"/>
    <mergeCell ref="J18:J19"/>
    <mergeCell ref="K18:K19"/>
    <mergeCell ref="L18:L19"/>
    <mergeCell ref="M18:M19"/>
    <mergeCell ref="A15:A17"/>
    <mergeCell ref="B15:B17"/>
    <mergeCell ref="C15:C17"/>
    <mergeCell ref="D15:D17"/>
    <mergeCell ref="E15:E17"/>
    <mergeCell ref="F15:F17"/>
    <mergeCell ref="G15:G17"/>
    <mergeCell ref="I15:I17"/>
    <mergeCell ref="J15:J17"/>
    <mergeCell ref="K9:K11"/>
    <mergeCell ref="L9:L11"/>
    <mergeCell ref="M9:M11"/>
    <mergeCell ref="N9:N11"/>
    <mergeCell ref="A12:A13"/>
    <mergeCell ref="B12:B13"/>
    <mergeCell ref="C12:C13"/>
    <mergeCell ref="D12:D13"/>
    <mergeCell ref="E12:E13"/>
    <mergeCell ref="F12:F13"/>
    <mergeCell ref="N12:N13"/>
    <mergeCell ref="G12:G13"/>
    <mergeCell ref="I12:I13"/>
    <mergeCell ref="J12:J13"/>
    <mergeCell ref="K12:K13"/>
    <mergeCell ref="L12:L13"/>
    <mergeCell ref="M12:M13"/>
    <mergeCell ref="A9:A11"/>
    <mergeCell ref="B9:B11"/>
    <mergeCell ref="C9:C11"/>
    <mergeCell ref="D9:D11"/>
    <mergeCell ref="E9:E11"/>
    <mergeCell ref="F9:F11"/>
    <mergeCell ref="G9:G11"/>
    <mergeCell ref="I9:I11"/>
    <mergeCell ref="J9:J11"/>
    <mergeCell ref="M5:M6"/>
    <mergeCell ref="N5:N6"/>
    <mergeCell ref="A7:A8"/>
    <mergeCell ref="B7:B8"/>
    <mergeCell ref="C7:C8"/>
    <mergeCell ref="D7:D8"/>
    <mergeCell ref="E7:E8"/>
    <mergeCell ref="F7:F8"/>
    <mergeCell ref="N7:N8"/>
    <mergeCell ref="G7:G8"/>
    <mergeCell ref="I7:I8"/>
    <mergeCell ref="J7:J8"/>
    <mergeCell ref="K7:K8"/>
    <mergeCell ref="L7:L8"/>
    <mergeCell ref="M7:M8"/>
    <mergeCell ref="A1:B3"/>
    <mergeCell ref="C1:L3"/>
    <mergeCell ref="A5:A6"/>
    <mergeCell ref="B5:B6"/>
    <mergeCell ref="D5:D6"/>
    <mergeCell ref="E5:E6"/>
    <mergeCell ref="F5:F6"/>
    <mergeCell ref="G5:G6"/>
    <mergeCell ref="I5:I6"/>
    <mergeCell ref="J5:J6"/>
    <mergeCell ref="K5:K6"/>
    <mergeCell ref="L5:L6"/>
  </mergeCells>
  <dataValidations count="1">
    <dataValidation type="list" allowBlank="1" showInputMessage="1" showErrorMessage="1" sqref="F25 F27 F30 F32 F40 F48" xr:uid="{F5344133-9963-4CFC-B2B3-521CE1C54803}">
      <formula1>INDIRECT(C25)</formula1>
    </dataValidation>
  </dataValidations>
  <pageMargins left="0.7" right="0.7" top="0.75" bottom="0.75" header="0.3" footer="0.3"/>
  <pageSetup paperSize="9" scale="1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6F75FD02-C958-4B01-953A-6560B4405D58}">
            <xm:f>NOT(ISERROR(SEARCH("BAJO",G5)))</xm:f>
            <xm:f>"BAJO"</xm:f>
            <x14:dxf>
              <fill>
                <patternFill>
                  <bgColor rgb="FF92D050"/>
                </patternFill>
              </fill>
            </x14:dxf>
          </x14:cfRule>
          <x14:cfRule type="containsText" priority="50" operator="containsText" id="{E9AF6E79-02CC-4A99-A5A5-B27CE6A468F0}">
            <xm:f>NOT(ISERROR(SEARCH("MODERADO",G5)))</xm:f>
            <xm:f>"MODERADO"</xm:f>
            <x14:dxf>
              <fill>
                <patternFill>
                  <bgColor theme="3" tint="0.39994506668294322"/>
                </patternFill>
              </fill>
            </x14:dxf>
          </x14:cfRule>
          <x14:cfRule type="containsText" priority="51" operator="containsText" id="{F9EE609B-34A8-425F-AA5F-C24D375B018F}">
            <xm:f>NOT(ISERROR(SEARCH("ALTO",G5)))</xm:f>
            <xm:f>"ALTO"</xm:f>
            <x14:dxf>
              <fill>
                <patternFill>
                  <bgColor rgb="FFFFC000"/>
                </patternFill>
              </fill>
            </x14:dxf>
          </x14:cfRule>
          <x14:cfRule type="containsText" priority="52" operator="containsText" id="{26E2831D-A81C-4917-B514-4FC6D3F470F1}">
            <xm:f>NOT(ISERROR(SEARCH("EXTREMA",G5)))</xm:f>
            <xm:f>"EXTREMA"</xm:f>
            <x14:dxf>
              <fill>
                <patternFill>
                  <bgColor rgb="FFFF0000"/>
                </patternFill>
              </fill>
            </x14:dxf>
          </x14:cfRule>
          <xm:sqref>G5 G7 G9 I9:J9</xm:sqref>
        </x14:conditionalFormatting>
        <x14:conditionalFormatting xmlns:xm="http://schemas.microsoft.com/office/excel/2006/main">
          <x14:cfRule type="containsText" priority="45" operator="containsText" id="{024492E9-F013-488A-896D-5349B0727F73}">
            <xm:f>NOT(ISERROR(SEARCH("BAJO",I5)))</xm:f>
            <xm:f>"BAJO"</xm:f>
            <x14:dxf>
              <fill>
                <patternFill>
                  <bgColor rgb="FF92D050"/>
                </patternFill>
              </fill>
            </x14:dxf>
          </x14:cfRule>
          <x14:cfRule type="containsText" priority="46" operator="containsText" id="{6854AA0D-2598-4932-AA05-B07D2CC3998D}">
            <xm:f>NOT(ISERROR(SEARCH("MODERADO",I5)))</xm:f>
            <xm:f>"MODERADO"</xm:f>
            <x14:dxf>
              <fill>
                <patternFill>
                  <bgColor theme="3" tint="0.39994506668294322"/>
                </patternFill>
              </fill>
            </x14:dxf>
          </x14:cfRule>
          <x14:cfRule type="containsText" priority="47" operator="containsText" id="{6BA6334C-7E9D-46BC-B39F-02F56EE9C2E9}">
            <xm:f>NOT(ISERROR(SEARCH("ALTO",I5)))</xm:f>
            <xm:f>"ALTO"</xm:f>
            <x14:dxf>
              <fill>
                <patternFill>
                  <bgColor rgb="FFFFC000"/>
                </patternFill>
              </fill>
            </x14:dxf>
          </x14:cfRule>
          <x14:cfRule type="containsText" priority="48" operator="containsText" id="{F5440BCD-C19D-4CB6-862B-35D690FABA8A}">
            <xm:f>NOT(ISERROR(SEARCH("EXTREMA",I5)))</xm:f>
            <xm:f>"EXTREMA"</xm:f>
            <x14:dxf>
              <fill>
                <patternFill>
                  <bgColor rgb="FFFF0000"/>
                </patternFill>
              </fill>
            </x14:dxf>
          </x14:cfRule>
          <xm:sqref>I5:J5 J7</xm:sqref>
        </x14:conditionalFormatting>
        <x14:conditionalFormatting xmlns:xm="http://schemas.microsoft.com/office/excel/2006/main">
          <x14:cfRule type="containsText" priority="29" operator="containsText" id="{8AD86956-BEAE-494A-B981-AE4900844186}">
            <xm:f>NOT(ISERROR(SEARCH("EXTREMA",G32)))</xm:f>
            <xm:f>"EXTREMA"</xm:f>
            <x14:dxf>
              <fill>
                <patternFill>
                  <bgColor rgb="FFFF0000"/>
                </patternFill>
              </fill>
            </x14:dxf>
          </x14:cfRule>
          <x14:cfRule type="containsText" priority="30" operator="containsText" id="{09C114C6-EF61-417D-90DA-1D0E3FBFAB38}">
            <xm:f>NOT(ISERROR(SEARCH("ALTO",G32)))</xm:f>
            <xm:f>"ALTO"</xm:f>
            <x14:dxf>
              <fill>
                <patternFill>
                  <bgColor rgb="FFFFC000"/>
                </patternFill>
              </fill>
            </x14:dxf>
          </x14:cfRule>
          <x14:cfRule type="containsText" priority="31" operator="containsText" id="{066DE79E-2DB4-4738-A961-6ECFCA882FA7}">
            <xm:f>NOT(ISERROR(SEARCH("MODERADO",G32)))</xm:f>
            <xm:f>"MODERADO"</xm:f>
            <x14:dxf>
              <fill>
                <patternFill>
                  <bgColor theme="3" tint="0.39994506668294322"/>
                </patternFill>
              </fill>
            </x14:dxf>
          </x14:cfRule>
          <x14:cfRule type="containsText" priority="32" operator="containsText" id="{CCFA01D0-1506-4D93-989E-8EF044C75136}">
            <xm:f>NOT(ISERROR(SEARCH("BAJO",G32)))</xm:f>
            <xm:f>"BAJO"</xm:f>
            <x14:dxf>
              <fill>
                <patternFill>
                  <bgColor rgb="FF92D050"/>
                </patternFill>
              </fill>
            </x14:dxf>
          </x14:cfRule>
          <xm:sqref>G32</xm:sqref>
        </x14:conditionalFormatting>
        <x14:conditionalFormatting xmlns:xm="http://schemas.microsoft.com/office/excel/2006/main">
          <x14:cfRule type="containsText" priority="41" operator="containsText" id="{BB947BE0-DFEB-4F74-A786-2D1EF990AAEC}">
            <xm:f>NOT(ISERROR(SEARCH("EXTREMA",G25)))</xm:f>
            <xm:f>"EXTREMA"</xm:f>
            <x14:dxf>
              <fill>
                <patternFill>
                  <bgColor rgb="FFFF0000"/>
                </patternFill>
              </fill>
            </x14:dxf>
          </x14:cfRule>
          <x14:cfRule type="containsText" priority="42" operator="containsText" id="{058F32C4-8B62-4D75-8134-542EEF614692}">
            <xm:f>NOT(ISERROR(SEARCH("ALTO",G25)))</xm:f>
            <xm:f>"ALTO"</xm:f>
            <x14:dxf>
              <fill>
                <patternFill>
                  <bgColor rgb="FFFFC000"/>
                </patternFill>
              </fill>
            </x14:dxf>
          </x14:cfRule>
          <x14:cfRule type="containsText" priority="43" operator="containsText" id="{CC2AE4A5-6CEF-4717-B4D2-16800154D8F2}">
            <xm:f>NOT(ISERROR(SEARCH("MODERADO",G25)))</xm:f>
            <xm:f>"MODERADO"</xm:f>
            <x14:dxf>
              <fill>
                <patternFill>
                  <bgColor theme="3" tint="0.39994506668294322"/>
                </patternFill>
              </fill>
            </x14:dxf>
          </x14:cfRule>
          <x14:cfRule type="containsText" priority="44" operator="containsText" id="{7EA5623F-5FE9-4BEC-B1BA-397EA85706A0}">
            <xm:f>NOT(ISERROR(SEARCH("BAJO",G25)))</xm:f>
            <xm:f>"BAJO"</xm:f>
            <x14:dxf>
              <fill>
                <patternFill>
                  <bgColor rgb="FF92D050"/>
                </patternFill>
              </fill>
            </x14:dxf>
          </x14:cfRule>
          <xm:sqref>G25</xm:sqref>
        </x14:conditionalFormatting>
        <x14:conditionalFormatting xmlns:xm="http://schemas.microsoft.com/office/excel/2006/main">
          <x14:cfRule type="containsText" priority="37" operator="containsText" id="{ABFBA9C0-CF8B-478E-9036-A52772E954CC}">
            <xm:f>NOT(ISERROR(SEARCH("EXTREMA",G27)))</xm:f>
            <xm:f>"EXTREMA"</xm:f>
            <x14:dxf>
              <fill>
                <patternFill>
                  <bgColor rgb="FFFF0000"/>
                </patternFill>
              </fill>
            </x14:dxf>
          </x14:cfRule>
          <x14:cfRule type="containsText" priority="38" operator="containsText" id="{3A4C5414-740E-4C7A-A7AE-6DF4BB11DF90}">
            <xm:f>NOT(ISERROR(SEARCH("ALTO",G27)))</xm:f>
            <xm:f>"ALTO"</xm:f>
            <x14:dxf>
              <fill>
                <patternFill>
                  <bgColor rgb="FFFFC000"/>
                </patternFill>
              </fill>
            </x14:dxf>
          </x14:cfRule>
          <x14:cfRule type="containsText" priority="39" operator="containsText" id="{F9F7F149-5ACF-49F1-97F3-4BA8165D94AE}">
            <xm:f>NOT(ISERROR(SEARCH("MODERADO",G27)))</xm:f>
            <xm:f>"MODERADO"</xm:f>
            <x14:dxf>
              <fill>
                <patternFill>
                  <bgColor theme="3" tint="0.39994506668294322"/>
                </patternFill>
              </fill>
            </x14:dxf>
          </x14:cfRule>
          <x14:cfRule type="containsText" priority="40" operator="containsText" id="{0EBA17C7-0777-4C93-8825-AD38CD067FEB}">
            <xm:f>NOT(ISERROR(SEARCH("BAJO",G27)))</xm:f>
            <xm:f>"BAJO"</xm:f>
            <x14:dxf>
              <fill>
                <patternFill>
                  <bgColor rgb="FF92D050"/>
                </patternFill>
              </fill>
            </x14:dxf>
          </x14:cfRule>
          <xm:sqref>G27</xm:sqref>
        </x14:conditionalFormatting>
        <x14:conditionalFormatting xmlns:xm="http://schemas.microsoft.com/office/excel/2006/main">
          <x14:cfRule type="containsText" priority="33" operator="containsText" id="{12271AA6-1148-4B6F-B400-932ADC6ADBBD}">
            <xm:f>NOT(ISERROR(SEARCH("EXTREMA",G30)))</xm:f>
            <xm:f>"EXTREMA"</xm:f>
            <x14:dxf>
              <fill>
                <patternFill>
                  <bgColor rgb="FFFF0000"/>
                </patternFill>
              </fill>
            </x14:dxf>
          </x14:cfRule>
          <x14:cfRule type="containsText" priority="34" operator="containsText" id="{05A7146E-8BA8-4415-BF3A-B85AE20D6268}">
            <xm:f>NOT(ISERROR(SEARCH("ALTO",G30)))</xm:f>
            <xm:f>"ALTO"</xm:f>
            <x14:dxf>
              <fill>
                <patternFill>
                  <bgColor rgb="FFFFC000"/>
                </patternFill>
              </fill>
            </x14:dxf>
          </x14:cfRule>
          <x14:cfRule type="containsText" priority="35" operator="containsText" id="{6537CD08-AA6C-47FE-9691-9C0ED03CF6FB}">
            <xm:f>NOT(ISERROR(SEARCH("MODERADO",G30)))</xm:f>
            <xm:f>"MODERADO"</xm:f>
            <x14:dxf>
              <fill>
                <patternFill>
                  <bgColor theme="3" tint="0.39994506668294322"/>
                </patternFill>
              </fill>
            </x14:dxf>
          </x14:cfRule>
          <x14:cfRule type="containsText" priority="36" operator="containsText" id="{5989C951-3971-41AC-8BA2-21056790232B}">
            <xm:f>NOT(ISERROR(SEARCH("BAJO",G30)))</xm:f>
            <xm:f>"BAJO"</xm:f>
            <x14:dxf>
              <fill>
                <patternFill>
                  <bgColor rgb="FF92D050"/>
                </patternFill>
              </fill>
            </x14:dxf>
          </x14:cfRule>
          <xm:sqref>G30</xm:sqref>
        </x14:conditionalFormatting>
        <x14:conditionalFormatting xmlns:xm="http://schemas.microsoft.com/office/excel/2006/main">
          <x14:cfRule type="containsText" priority="25" operator="containsText" id="{DBE408E5-6E07-477F-B4B7-C7DA8DAA6019}">
            <xm:f>NOT(ISERROR(SEARCH("BAJO",G42)))</xm:f>
            <xm:f>"BAJO"</xm:f>
            <x14:dxf>
              <fill>
                <patternFill>
                  <bgColor rgb="FF92D050"/>
                </patternFill>
              </fill>
            </x14:dxf>
          </x14:cfRule>
          <x14:cfRule type="containsText" priority="26" operator="containsText" id="{C183F84A-CABE-47DB-9035-B46CBF7131CA}">
            <xm:f>NOT(ISERROR(SEARCH("MODERADO",G42)))</xm:f>
            <xm:f>"MODERADO"</xm:f>
            <x14:dxf>
              <fill>
                <patternFill>
                  <bgColor theme="3" tint="0.39994506668294322"/>
                </patternFill>
              </fill>
            </x14:dxf>
          </x14:cfRule>
          <x14:cfRule type="containsText" priority="27" operator="containsText" id="{36A6B074-3E1C-4760-A1E1-8C7F7599B9AF}">
            <xm:f>NOT(ISERROR(SEARCH("ALTO",G42)))</xm:f>
            <xm:f>"ALTO"</xm:f>
            <x14:dxf>
              <fill>
                <patternFill>
                  <bgColor rgb="FFFFC000"/>
                </patternFill>
              </fill>
            </x14:dxf>
          </x14:cfRule>
          <x14:cfRule type="containsText" priority="28" operator="containsText" id="{A2AB955E-61D4-465D-9664-C2A9D398E9A5}">
            <xm:f>NOT(ISERROR(SEARCH("EXTREMA",G42)))</xm:f>
            <xm:f>"EXTREMA"</xm:f>
            <x14:dxf>
              <fill>
                <patternFill>
                  <bgColor rgb="FFFF0000"/>
                </patternFill>
              </fill>
            </x14:dxf>
          </x14:cfRule>
          <xm:sqref>G42</xm:sqref>
        </x14:conditionalFormatting>
        <x14:conditionalFormatting xmlns:xm="http://schemas.microsoft.com/office/excel/2006/main">
          <x14:cfRule type="containsText" priority="21" operator="containsText" id="{ACD9786F-1BB2-48D1-BFB6-BCB7B585DF9D}">
            <xm:f>NOT(ISERROR(SEARCH("BAJO",I42)))</xm:f>
            <xm:f>"BAJO"</xm:f>
            <x14:dxf>
              <fill>
                <patternFill>
                  <bgColor rgb="FF92D050"/>
                </patternFill>
              </fill>
            </x14:dxf>
          </x14:cfRule>
          <x14:cfRule type="containsText" priority="22" operator="containsText" id="{DA1CB91A-809D-4328-8CDD-4E5F32CB2D2A}">
            <xm:f>NOT(ISERROR(SEARCH("MODERADO",I42)))</xm:f>
            <xm:f>"MODERADO"</xm:f>
            <x14:dxf>
              <fill>
                <patternFill>
                  <bgColor theme="3" tint="0.39994506668294322"/>
                </patternFill>
              </fill>
            </x14:dxf>
          </x14:cfRule>
          <x14:cfRule type="containsText" priority="23" operator="containsText" id="{B6A82FC3-304A-4CDF-9696-D21EB6030FD2}">
            <xm:f>NOT(ISERROR(SEARCH("ALTO",I42)))</xm:f>
            <xm:f>"ALTO"</xm:f>
            <x14:dxf>
              <fill>
                <patternFill>
                  <bgColor rgb="FFFFC000"/>
                </patternFill>
              </fill>
            </x14:dxf>
          </x14:cfRule>
          <x14:cfRule type="containsText" priority="24" operator="containsText" id="{9089BE76-C6F5-4979-98F3-AA21CFAB8E50}">
            <xm:f>NOT(ISERROR(SEARCH("EXTREMA",I42)))</xm:f>
            <xm:f>"EXTREMA"</xm:f>
            <x14:dxf>
              <fill>
                <patternFill>
                  <bgColor rgb="FFFF0000"/>
                </patternFill>
              </fill>
            </x14:dxf>
          </x14:cfRule>
          <xm:sqref>I42:J42</xm:sqref>
        </x14:conditionalFormatting>
        <x14:conditionalFormatting xmlns:xm="http://schemas.microsoft.com/office/excel/2006/main">
          <x14:cfRule type="containsText" priority="17" operator="containsText" id="{C7D94518-66E7-4CF1-84FC-698D0637B383}">
            <xm:f>NOT(ISERROR(SEARCH("BAJO",G43)))</xm:f>
            <xm:f>"BAJO"</xm:f>
            <x14:dxf>
              <fill>
                <patternFill>
                  <bgColor rgb="FF92D050"/>
                </patternFill>
              </fill>
            </x14:dxf>
          </x14:cfRule>
          <x14:cfRule type="containsText" priority="18" operator="containsText" id="{BAF26607-37D9-4E9E-801F-0129F7707904}">
            <xm:f>NOT(ISERROR(SEARCH("MODERADO",G43)))</xm:f>
            <xm:f>"MODERADO"</xm:f>
            <x14:dxf>
              <fill>
                <patternFill>
                  <bgColor theme="3" tint="0.39994506668294322"/>
                </patternFill>
              </fill>
            </x14:dxf>
          </x14:cfRule>
          <x14:cfRule type="containsText" priority="19" operator="containsText" id="{0C82C5F0-3DDF-48F1-8A47-AA239D666B11}">
            <xm:f>NOT(ISERROR(SEARCH("ALTO",G43)))</xm:f>
            <xm:f>"ALTO"</xm:f>
            <x14:dxf>
              <fill>
                <patternFill>
                  <bgColor rgb="FFFFC000"/>
                </patternFill>
              </fill>
            </x14:dxf>
          </x14:cfRule>
          <x14:cfRule type="containsText" priority="20" operator="containsText" id="{7C606A4E-7FAF-480F-84DF-73738718EC54}">
            <xm:f>NOT(ISERROR(SEARCH("EXTREMA",G43)))</xm:f>
            <xm:f>"EXTREMA"</xm:f>
            <x14:dxf>
              <fill>
                <patternFill>
                  <bgColor rgb="FFFF0000"/>
                </patternFill>
              </fill>
            </x14:dxf>
          </x14:cfRule>
          <xm:sqref>G43</xm:sqref>
        </x14:conditionalFormatting>
        <x14:conditionalFormatting xmlns:xm="http://schemas.microsoft.com/office/excel/2006/main">
          <x14:cfRule type="containsText" priority="13" operator="containsText" id="{213801FF-41A7-45D9-8752-50F2D9F891C8}">
            <xm:f>NOT(ISERROR(SEARCH("BAJO",I43)))</xm:f>
            <xm:f>"BAJO"</xm:f>
            <x14:dxf>
              <fill>
                <patternFill>
                  <bgColor rgb="FF92D050"/>
                </patternFill>
              </fill>
            </x14:dxf>
          </x14:cfRule>
          <x14:cfRule type="containsText" priority="14" operator="containsText" id="{52EEEDB4-9BFA-44A2-AE52-1A4EF0ACFE5B}">
            <xm:f>NOT(ISERROR(SEARCH("MODERADO",I43)))</xm:f>
            <xm:f>"MODERADO"</xm:f>
            <x14:dxf>
              <fill>
                <patternFill>
                  <bgColor theme="3" tint="0.39994506668294322"/>
                </patternFill>
              </fill>
            </x14:dxf>
          </x14:cfRule>
          <x14:cfRule type="containsText" priority="15" operator="containsText" id="{3B376D55-CB3E-43DD-BFEB-C84028FCD5E6}">
            <xm:f>NOT(ISERROR(SEARCH("ALTO",I43)))</xm:f>
            <xm:f>"ALTO"</xm:f>
            <x14:dxf>
              <fill>
                <patternFill>
                  <bgColor rgb="FFFFC000"/>
                </patternFill>
              </fill>
            </x14:dxf>
          </x14:cfRule>
          <x14:cfRule type="containsText" priority="16" operator="containsText" id="{3AE4D1FF-96E6-435B-80DC-2BB6BA5F8B15}">
            <xm:f>NOT(ISERROR(SEARCH("EXTREMA",I43)))</xm:f>
            <xm:f>"EXTREMA"</xm:f>
            <x14:dxf>
              <fill>
                <patternFill>
                  <bgColor rgb="FFFF0000"/>
                </patternFill>
              </fill>
            </x14:dxf>
          </x14:cfRule>
          <xm:sqref>I43:J43</xm:sqref>
        </x14:conditionalFormatting>
        <x14:conditionalFormatting xmlns:xm="http://schemas.microsoft.com/office/excel/2006/main">
          <x14:cfRule type="containsText" priority="9" operator="containsText" id="{2B3EE0CB-AB62-4965-B2F9-753E480526AC}">
            <xm:f>NOT(ISERROR(SEARCH("BAJO",G44)))</xm:f>
            <xm:f>"BAJO"</xm:f>
            <x14:dxf>
              <fill>
                <patternFill>
                  <bgColor rgb="FF92D050"/>
                </patternFill>
              </fill>
            </x14:dxf>
          </x14:cfRule>
          <x14:cfRule type="containsText" priority="10" operator="containsText" id="{4F9304F0-0A2C-4691-B6D5-992E9D900D69}">
            <xm:f>NOT(ISERROR(SEARCH("MODERADO",G44)))</xm:f>
            <xm:f>"MODERADO"</xm:f>
            <x14:dxf>
              <fill>
                <patternFill>
                  <bgColor theme="3" tint="0.39994506668294322"/>
                </patternFill>
              </fill>
            </x14:dxf>
          </x14:cfRule>
          <x14:cfRule type="containsText" priority="11" operator="containsText" id="{DD83C12A-5BCC-4E92-9395-5B86E3A12ECF}">
            <xm:f>NOT(ISERROR(SEARCH("ALTO",G44)))</xm:f>
            <xm:f>"ALTO"</xm:f>
            <x14:dxf>
              <fill>
                <patternFill>
                  <bgColor rgb="FFFFC000"/>
                </patternFill>
              </fill>
            </x14:dxf>
          </x14:cfRule>
          <x14:cfRule type="containsText" priority="12" operator="containsText" id="{8787FCD4-2701-4C4A-824D-932BBE16686E}">
            <xm:f>NOT(ISERROR(SEARCH("EXTREMA",G44)))</xm:f>
            <xm:f>"EXTREMA"</xm:f>
            <x14:dxf>
              <fill>
                <patternFill>
                  <bgColor rgb="FFFF0000"/>
                </patternFill>
              </fill>
            </x14:dxf>
          </x14:cfRule>
          <xm:sqref>G44</xm:sqref>
        </x14:conditionalFormatting>
        <x14:conditionalFormatting xmlns:xm="http://schemas.microsoft.com/office/excel/2006/main">
          <x14:cfRule type="containsText" priority="5" operator="containsText" id="{084B30A7-E609-43C1-B53D-C411B54091F9}">
            <xm:f>NOT(ISERROR(SEARCH("BAJO",G45)))</xm:f>
            <xm:f>"BAJO"</xm:f>
            <x14:dxf>
              <fill>
                <patternFill>
                  <bgColor rgb="FF92D050"/>
                </patternFill>
              </fill>
            </x14:dxf>
          </x14:cfRule>
          <x14:cfRule type="containsText" priority="6" operator="containsText" id="{8ADB5B29-63CE-46E6-BBE2-6086AB648D38}">
            <xm:f>NOT(ISERROR(SEARCH("MODERADO",G45)))</xm:f>
            <xm:f>"MODERADO"</xm:f>
            <x14:dxf>
              <fill>
                <patternFill>
                  <bgColor theme="3" tint="0.39994506668294322"/>
                </patternFill>
              </fill>
            </x14:dxf>
          </x14:cfRule>
          <x14:cfRule type="containsText" priority="7" operator="containsText" id="{D781154C-26CE-4157-A332-D1A17BB3ADD6}">
            <xm:f>NOT(ISERROR(SEARCH("ALTO",G45)))</xm:f>
            <xm:f>"ALTO"</xm:f>
            <x14:dxf>
              <fill>
                <patternFill>
                  <bgColor rgb="FFFFC000"/>
                </patternFill>
              </fill>
            </x14:dxf>
          </x14:cfRule>
          <x14:cfRule type="containsText" priority="8" operator="containsText" id="{3BAEA52D-ABF9-427F-9F3F-C3B6FB0004D1}">
            <xm:f>NOT(ISERROR(SEARCH("EXTREMA",G45)))</xm:f>
            <xm:f>"EXTREMA"</xm:f>
            <x14:dxf>
              <fill>
                <patternFill>
                  <bgColor rgb="FFFF0000"/>
                </patternFill>
              </fill>
            </x14:dxf>
          </x14:cfRule>
          <xm:sqref>G45</xm:sqref>
        </x14:conditionalFormatting>
        <x14:conditionalFormatting xmlns:xm="http://schemas.microsoft.com/office/excel/2006/main">
          <x14:cfRule type="containsText" priority="1" operator="containsText" id="{211368DD-AE21-4A43-8F82-350E9CC80E22}">
            <xm:f>NOT(ISERROR(SEARCH("EXTREMA",G48)))</xm:f>
            <xm:f>"EXTREMA"</xm:f>
            <x14:dxf>
              <fill>
                <patternFill>
                  <bgColor rgb="FFFF0000"/>
                </patternFill>
              </fill>
            </x14:dxf>
          </x14:cfRule>
          <x14:cfRule type="containsText" priority="2" operator="containsText" id="{FF979438-916F-4370-B2AF-C487B335A51F}">
            <xm:f>NOT(ISERROR(SEARCH("ALTO",G48)))</xm:f>
            <xm:f>"ALTO"</xm:f>
            <x14:dxf>
              <fill>
                <patternFill>
                  <bgColor rgb="FFFFC000"/>
                </patternFill>
              </fill>
            </x14:dxf>
          </x14:cfRule>
          <x14:cfRule type="containsText" priority="3" operator="containsText" id="{FB0BE31F-7D36-4CE3-9F1C-566DD15AD8C0}">
            <xm:f>NOT(ISERROR(SEARCH("MODERADO",G48)))</xm:f>
            <xm:f>"MODERADO"</xm:f>
            <x14:dxf>
              <fill>
                <patternFill>
                  <bgColor theme="3" tint="0.39994506668294322"/>
                </patternFill>
              </fill>
            </x14:dxf>
          </x14:cfRule>
          <x14:cfRule type="containsText" priority="4" operator="containsText" id="{DBF39866-4525-4016-B202-7D763BAAA85A}">
            <xm:f>NOT(ISERROR(SEARCH("BAJO",G48)))</xm:f>
            <xm:f>"BAJO"</xm:f>
            <x14:dxf>
              <fill>
                <patternFill>
                  <bgColor rgb="FF92D050"/>
                </patternFill>
              </fill>
            </x14:dxf>
          </x14:cfRule>
          <xm:sqref>G48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478D2-0DC8-4C08-9EF7-A30DBC843E66}">
  <dimension ref="A1:M11"/>
  <sheetViews>
    <sheetView topLeftCell="A2" zoomScale="70" zoomScaleNormal="70" workbookViewId="0">
      <selection activeCell="D11" sqref="D11"/>
    </sheetView>
  </sheetViews>
  <sheetFormatPr defaultColWidth="26.109375" defaultRowHeight="16.8" x14ac:dyDescent="0.4"/>
  <cols>
    <col min="1" max="6" width="26.109375" style="11"/>
    <col min="7" max="8" width="28.33203125" style="11" customWidth="1"/>
    <col min="9" max="9" width="26.109375" style="11"/>
    <col min="10" max="10" width="31.44140625" style="11" customWidth="1"/>
    <col min="11" max="12" width="19" style="11" customWidth="1"/>
    <col min="13" max="16384" width="26.109375" style="11"/>
  </cols>
  <sheetData>
    <row r="1" spans="1:13" x14ac:dyDescent="0.4">
      <c r="A1" s="209" t="s">
        <v>524</v>
      </c>
      <c r="B1" s="210"/>
      <c r="C1" s="210"/>
      <c r="D1" s="210"/>
      <c r="E1" s="210"/>
      <c r="F1" s="210"/>
      <c r="G1" s="210"/>
      <c r="H1" s="210"/>
      <c r="I1" s="210"/>
      <c r="J1" s="210"/>
      <c r="K1" s="210"/>
      <c r="L1" s="210"/>
      <c r="M1" s="210"/>
    </row>
    <row r="2" spans="1:13" x14ac:dyDescent="0.4">
      <c r="A2" s="210"/>
      <c r="B2" s="210"/>
      <c r="C2" s="210"/>
      <c r="D2" s="210"/>
      <c r="E2" s="210"/>
      <c r="F2" s="210"/>
      <c r="G2" s="210"/>
      <c r="H2" s="210"/>
      <c r="I2" s="210"/>
      <c r="J2" s="210"/>
      <c r="K2" s="210"/>
      <c r="L2" s="210"/>
      <c r="M2" s="210"/>
    </row>
    <row r="3" spans="1:13" x14ac:dyDescent="0.4">
      <c r="A3" s="210"/>
      <c r="B3" s="210"/>
      <c r="C3" s="210"/>
      <c r="D3" s="210"/>
      <c r="E3" s="210"/>
      <c r="F3" s="210"/>
      <c r="G3" s="210"/>
      <c r="H3" s="210"/>
      <c r="I3" s="210"/>
      <c r="J3" s="210"/>
      <c r="K3" s="210"/>
      <c r="L3" s="210"/>
      <c r="M3" s="210"/>
    </row>
    <row r="4" spans="1:13" x14ac:dyDescent="0.4">
      <c r="A4" s="210"/>
      <c r="B4" s="210"/>
      <c r="C4" s="210"/>
      <c r="D4" s="210"/>
      <c r="E4" s="210"/>
      <c r="F4" s="210"/>
      <c r="G4" s="210"/>
      <c r="H4" s="210"/>
      <c r="I4" s="210"/>
      <c r="J4" s="210"/>
      <c r="K4" s="210"/>
      <c r="L4" s="210"/>
      <c r="M4" s="210"/>
    </row>
    <row r="5" spans="1:13" x14ac:dyDescent="0.4">
      <c r="A5" s="210"/>
      <c r="B5" s="210"/>
      <c r="C5" s="210"/>
      <c r="D5" s="210"/>
      <c r="E5" s="210"/>
      <c r="F5" s="210"/>
      <c r="G5" s="210"/>
      <c r="H5" s="210"/>
      <c r="I5" s="210"/>
      <c r="J5" s="210"/>
      <c r="K5" s="210"/>
      <c r="L5" s="210"/>
      <c r="M5" s="210"/>
    </row>
    <row r="7" spans="1:13" x14ac:dyDescent="0.4">
      <c r="A7" s="25"/>
      <c r="B7" s="25"/>
      <c r="C7" s="25"/>
      <c r="D7" s="26"/>
      <c r="E7" s="26"/>
      <c r="F7" s="26"/>
      <c r="G7" s="26"/>
      <c r="H7" s="26"/>
      <c r="I7" s="27"/>
      <c r="J7" s="27"/>
    </row>
    <row r="8" spans="1:13" s="28" customFormat="1" x14ac:dyDescent="0.4">
      <c r="A8" s="212" t="s">
        <v>31</v>
      </c>
      <c r="B8" s="212"/>
      <c r="C8" s="212"/>
      <c r="D8" s="212" t="s">
        <v>30</v>
      </c>
      <c r="E8" s="212"/>
      <c r="F8" s="212"/>
      <c r="G8" s="212"/>
      <c r="H8" s="213"/>
      <c r="I8" s="211" t="s">
        <v>32</v>
      </c>
      <c r="J8" s="212"/>
      <c r="K8" s="212"/>
      <c r="L8" s="212"/>
      <c r="M8" s="213"/>
    </row>
    <row r="9" spans="1:13" s="28" customFormat="1" ht="31.5" customHeight="1" x14ac:dyDescent="0.4">
      <c r="A9" s="214" t="s">
        <v>16</v>
      </c>
      <c r="B9" s="214" t="s">
        <v>17</v>
      </c>
      <c r="C9" s="214" t="s">
        <v>28</v>
      </c>
      <c r="D9" s="214" t="s">
        <v>20</v>
      </c>
      <c r="E9" s="214" t="s">
        <v>21</v>
      </c>
      <c r="F9" s="214" t="s">
        <v>22</v>
      </c>
      <c r="G9" s="214" t="s">
        <v>18</v>
      </c>
      <c r="H9" s="214" t="s">
        <v>19</v>
      </c>
      <c r="I9" s="214" t="s">
        <v>23</v>
      </c>
      <c r="J9" s="214" t="s">
        <v>27</v>
      </c>
      <c r="K9" s="211" t="s">
        <v>24</v>
      </c>
      <c r="L9" s="212"/>
      <c r="M9" s="29" t="s">
        <v>33</v>
      </c>
    </row>
    <row r="10" spans="1:13" s="28" customFormat="1" ht="33.6" x14ac:dyDescent="0.4">
      <c r="A10" s="215"/>
      <c r="B10" s="215"/>
      <c r="C10" s="215"/>
      <c r="D10" s="215"/>
      <c r="E10" s="215"/>
      <c r="F10" s="215"/>
      <c r="G10" s="215"/>
      <c r="H10" s="215"/>
      <c r="I10" s="215"/>
      <c r="J10" s="215"/>
      <c r="K10" s="13" t="s">
        <v>25</v>
      </c>
      <c r="L10" s="13" t="s">
        <v>26</v>
      </c>
      <c r="M10" s="13" t="s">
        <v>34</v>
      </c>
    </row>
    <row r="11" spans="1:13" ht="336" x14ac:dyDescent="0.4">
      <c r="A11" s="30">
        <v>1</v>
      </c>
      <c r="B11" s="31" t="s">
        <v>229</v>
      </c>
      <c r="C11" s="32" t="s">
        <v>230</v>
      </c>
      <c r="D11" s="31" t="s">
        <v>231</v>
      </c>
      <c r="E11" s="31" t="s">
        <v>232</v>
      </c>
      <c r="F11" s="31" t="s">
        <v>233</v>
      </c>
      <c r="G11" s="32" t="s">
        <v>234</v>
      </c>
      <c r="H11" s="31" t="s">
        <v>235</v>
      </c>
      <c r="I11" s="31" t="s">
        <v>236</v>
      </c>
      <c r="J11" s="31" t="s">
        <v>61</v>
      </c>
      <c r="K11" s="33">
        <v>44593</v>
      </c>
      <c r="L11" s="33">
        <v>44834</v>
      </c>
      <c r="M11" s="33">
        <v>44895</v>
      </c>
    </row>
  </sheetData>
  <mergeCells count="15">
    <mergeCell ref="A1:M5"/>
    <mergeCell ref="I8:M8"/>
    <mergeCell ref="K9:L9"/>
    <mergeCell ref="I9:I10"/>
    <mergeCell ref="J9:J10"/>
    <mergeCell ref="A9:A10"/>
    <mergeCell ref="D8:H8"/>
    <mergeCell ref="A8:C8"/>
    <mergeCell ref="C9:C10"/>
    <mergeCell ref="G9:G10"/>
    <mergeCell ref="E9:E10"/>
    <mergeCell ref="F9:F10"/>
    <mergeCell ref="B9:B10"/>
    <mergeCell ref="H9:H10"/>
    <mergeCell ref="D9: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9514-3839-4099-8E22-28C4CB5EC2C4}">
  <dimension ref="A1:J38"/>
  <sheetViews>
    <sheetView topLeftCell="F1" zoomScale="70" zoomScaleNormal="70" workbookViewId="0">
      <selection activeCell="K1" sqref="K1:K1048576"/>
    </sheetView>
  </sheetViews>
  <sheetFormatPr defaultColWidth="11.44140625" defaultRowHeight="16.8" x14ac:dyDescent="0.4"/>
  <cols>
    <col min="1" max="1" width="24.109375" style="11" customWidth="1"/>
    <col min="2" max="2" width="10.109375" style="11" customWidth="1"/>
    <col min="3" max="3" width="36.6640625" style="11" customWidth="1"/>
    <col min="4" max="4" width="52.33203125" style="11" customWidth="1"/>
    <col min="5" max="6" width="33" style="11" customWidth="1"/>
    <col min="7" max="7" width="23.6640625" style="11" customWidth="1"/>
    <col min="8" max="8" width="25.6640625" style="11" customWidth="1"/>
    <col min="9" max="9" width="17.44140625" style="11" customWidth="1"/>
    <col min="10" max="10" width="16.5546875" style="11" customWidth="1"/>
    <col min="11" max="16384" width="11.44140625" style="11"/>
  </cols>
  <sheetData>
    <row r="1" spans="1:10" ht="16.8" customHeight="1" x14ac:dyDescent="0.4">
      <c r="A1" s="209" t="s">
        <v>525</v>
      </c>
      <c r="B1" s="210"/>
      <c r="C1" s="210"/>
      <c r="D1" s="210"/>
      <c r="E1" s="210"/>
      <c r="F1" s="210"/>
      <c r="G1" s="210"/>
      <c r="H1" s="210"/>
      <c r="I1" s="210"/>
      <c r="J1" s="210"/>
    </row>
    <row r="2" spans="1:10" x14ac:dyDescent="0.4">
      <c r="A2" s="210"/>
      <c r="B2" s="210"/>
      <c r="C2" s="210"/>
      <c r="D2" s="210"/>
      <c r="E2" s="210"/>
      <c r="F2" s="210"/>
      <c r="G2" s="210"/>
      <c r="H2" s="210"/>
      <c r="I2" s="210"/>
      <c r="J2" s="210"/>
    </row>
    <row r="3" spans="1:10" x14ac:dyDescent="0.4">
      <c r="A3" s="210"/>
      <c r="B3" s="210"/>
      <c r="C3" s="210"/>
      <c r="D3" s="210"/>
      <c r="E3" s="210"/>
      <c r="F3" s="210"/>
      <c r="G3" s="210"/>
      <c r="H3" s="210"/>
      <c r="I3" s="210"/>
      <c r="J3" s="210"/>
    </row>
    <row r="4" spans="1:10" x14ac:dyDescent="0.4">
      <c r="A4" s="210"/>
      <c r="B4" s="210"/>
      <c r="C4" s="210"/>
      <c r="D4" s="210"/>
      <c r="E4" s="210"/>
      <c r="F4" s="210"/>
      <c r="G4" s="210"/>
      <c r="H4" s="210"/>
      <c r="I4" s="210"/>
      <c r="J4" s="210"/>
    </row>
    <row r="6" spans="1:10" x14ac:dyDescent="0.4">
      <c r="A6" s="12" t="s">
        <v>2</v>
      </c>
      <c r="B6" s="127" t="s">
        <v>3</v>
      </c>
      <c r="C6" s="128"/>
      <c r="D6" s="12" t="s">
        <v>15</v>
      </c>
      <c r="E6" s="13" t="s">
        <v>29</v>
      </c>
      <c r="F6" s="13" t="s">
        <v>10</v>
      </c>
      <c r="G6" s="13" t="s">
        <v>8</v>
      </c>
      <c r="H6" s="13" t="s">
        <v>9</v>
      </c>
      <c r="I6" s="13" t="s">
        <v>4</v>
      </c>
      <c r="J6" s="13" t="s">
        <v>5</v>
      </c>
    </row>
    <row r="7" spans="1:10" ht="66.75" customHeight="1" x14ac:dyDescent="0.4">
      <c r="A7" s="134" t="s">
        <v>526</v>
      </c>
      <c r="B7" s="14" t="s">
        <v>6</v>
      </c>
      <c r="C7" s="34" t="s">
        <v>183</v>
      </c>
      <c r="D7" s="14" t="s">
        <v>184</v>
      </c>
      <c r="E7" s="14" t="s">
        <v>199</v>
      </c>
      <c r="F7" s="14" t="s">
        <v>185</v>
      </c>
      <c r="G7" s="14" t="s">
        <v>0</v>
      </c>
      <c r="H7" s="16" t="s">
        <v>36</v>
      </c>
      <c r="I7" s="18">
        <v>44621</v>
      </c>
      <c r="J7" s="18">
        <v>44712</v>
      </c>
    </row>
    <row r="8" spans="1:10" ht="66.75" customHeight="1" x14ac:dyDescent="0.4">
      <c r="A8" s="135"/>
      <c r="B8" s="14" t="s">
        <v>50</v>
      </c>
      <c r="C8" s="34" t="s">
        <v>197</v>
      </c>
      <c r="D8" s="14" t="s">
        <v>198</v>
      </c>
      <c r="E8" s="14" t="s">
        <v>200</v>
      </c>
      <c r="F8" s="14" t="s">
        <v>201</v>
      </c>
      <c r="G8" s="14" t="s">
        <v>0</v>
      </c>
      <c r="H8" s="14" t="s">
        <v>0</v>
      </c>
      <c r="I8" s="18">
        <v>44713</v>
      </c>
      <c r="J8" s="18">
        <v>44804</v>
      </c>
    </row>
    <row r="9" spans="1:10" ht="93" customHeight="1" x14ac:dyDescent="0.4">
      <c r="A9" s="135"/>
      <c r="B9" s="14" t="s">
        <v>51</v>
      </c>
      <c r="C9" s="34" t="s">
        <v>156</v>
      </c>
      <c r="D9" s="14" t="s">
        <v>202</v>
      </c>
      <c r="E9" s="14" t="s">
        <v>188</v>
      </c>
      <c r="F9" s="14" t="s">
        <v>203</v>
      </c>
      <c r="G9" s="14" t="s">
        <v>0</v>
      </c>
      <c r="H9" s="16" t="s">
        <v>36</v>
      </c>
      <c r="I9" s="20">
        <v>44635</v>
      </c>
      <c r="J9" s="20">
        <v>44742</v>
      </c>
    </row>
    <row r="10" spans="1:10" ht="59.25" customHeight="1" x14ac:dyDescent="0.4">
      <c r="A10" s="135"/>
      <c r="B10" s="14" t="s">
        <v>52</v>
      </c>
      <c r="C10" s="34" t="s">
        <v>187</v>
      </c>
      <c r="D10" s="14" t="s">
        <v>196</v>
      </c>
      <c r="E10" s="14" t="s">
        <v>186</v>
      </c>
      <c r="F10" s="14" t="s">
        <v>368</v>
      </c>
      <c r="G10" s="14" t="s">
        <v>48</v>
      </c>
      <c r="H10" s="14" t="s">
        <v>48</v>
      </c>
      <c r="I10" s="18">
        <v>44593</v>
      </c>
      <c r="J10" s="20">
        <v>44681</v>
      </c>
    </row>
    <row r="11" spans="1:10" ht="89.25" customHeight="1" x14ac:dyDescent="0.4">
      <c r="A11" s="135"/>
      <c r="B11" s="14" t="s">
        <v>53</v>
      </c>
      <c r="C11" s="34" t="s">
        <v>189</v>
      </c>
      <c r="D11" s="14" t="s">
        <v>190</v>
      </c>
      <c r="E11" s="14" t="s">
        <v>186</v>
      </c>
      <c r="F11" s="14" t="s">
        <v>368</v>
      </c>
      <c r="G11" s="14" t="s">
        <v>48</v>
      </c>
      <c r="H11" s="14" t="s">
        <v>48</v>
      </c>
      <c r="I11" s="18">
        <v>44652</v>
      </c>
      <c r="J11" s="20">
        <v>44772</v>
      </c>
    </row>
    <row r="12" spans="1:10" ht="89.25" customHeight="1" x14ac:dyDescent="0.4">
      <c r="A12" s="135"/>
      <c r="B12" s="14" t="s">
        <v>54</v>
      </c>
      <c r="C12" s="34" t="s">
        <v>391</v>
      </c>
      <c r="D12" s="14" t="s">
        <v>392</v>
      </c>
      <c r="E12" s="14" t="s">
        <v>204</v>
      </c>
      <c r="F12" s="14" t="s">
        <v>393</v>
      </c>
      <c r="G12" s="14" t="s">
        <v>48</v>
      </c>
      <c r="H12" s="14" t="s">
        <v>48</v>
      </c>
      <c r="I12" s="18">
        <v>44621</v>
      </c>
      <c r="J12" s="20">
        <v>44803</v>
      </c>
    </row>
    <row r="13" spans="1:10" ht="84" customHeight="1" x14ac:dyDescent="0.4">
      <c r="A13" s="135"/>
      <c r="B13" s="14" t="s">
        <v>55</v>
      </c>
      <c r="C13" s="35" t="s">
        <v>110</v>
      </c>
      <c r="D13" s="36" t="s">
        <v>112</v>
      </c>
      <c r="E13" s="37" t="s">
        <v>109</v>
      </c>
      <c r="F13" s="37" t="s">
        <v>111</v>
      </c>
      <c r="G13" s="37" t="s">
        <v>0</v>
      </c>
      <c r="H13" s="37" t="s">
        <v>36</v>
      </c>
      <c r="I13" s="38">
        <v>44562</v>
      </c>
      <c r="J13" s="38">
        <v>44620</v>
      </c>
    </row>
    <row r="14" spans="1:10" x14ac:dyDescent="0.4">
      <c r="A14" s="135"/>
      <c r="B14" s="130" t="s">
        <v>56</v>
      </c>
      <c r="C14" s="219" t="s">
        <v>114</v>
      </c>
      <c r="D14" s="216" t="s">
        <v>107</v>
      </c>
      <c r="E14" s="216" t="s">
        <v>108</v>
      </c>
      <c r="F14" s="216" t="s">
        <v>117</v>
      </c>
      <c r="G14" s="216" t="s">
        <v>0</v>
      </c>
      <c r="H14" s="216" t="s">
        <v>46</v>
      </c>
      <c r="I14" s="39">
        <v>44581</v>
      </c>
      <c r="J14" s="39">
        <v>44593</v>
      </c>
    </row>
    <row r="15" spans="1:10" x14ac:dyDescent="0.4">
      <c r="A15" s="135"/>
      <c r="B15" s="131"/>
      <c r="C15" s="220"/>
      <c r="D15" s="217"/>
      <c r="E15" s="217"/>
      <c r="F15" s="217"/>
      <c r="G15" s="217"/>
      <c r="H15" s="217"/>
      <c r="I15" s="39">
        <v>44612</v>
      </c>
      <c r="J15" s="39">
        <v>44593</v>
      </c>
    </row>
    <row r="16" spans="1:10" x14ac:dyDescent="0.4">
      <c r="A16" s="135"/>
      <c r="B16" s="131"/>
      <c r="C16" s="220"/>
      <c r="D16" s="217"/>
      <c r="E16" s="217"/>
      <c r="F16" s="217"/>
      <c r="G16" s="217"/>
      <c r="H16" s="217"/>
      <c r="I16" s="39">
        <v>44640</v>
      </c>
      <c r="J16" s="39">
        <v>44621</v>
      </c>
    </row>
    <row r="17" spans="1:10" x14ac:dyDescent="0.4">
      <c r="A17" s="135"/>
      <c r="B17" s="131"/>
      <c r="C17" s="220"/>
      <c r="D17" s="217"/>
      <c r="E17" s="217"/>
      <c r="F17" s="217"/>
      <c r="G17" s="217"/>
      <c r="H17" s="217"/>
      <c r="I17" s="39">
        <v>44671</v>
      </c>
      <c r="J17" s="39">
        <v>44652</v>
      </c>
    </row>
    <row r="18" spans="1:10" x14ac:dyDescent="0.4">
      <c r="A18" s="135"/>
      <c r="B18" s="131"/>
      <c r="C18" s="220"/>
      <c r="D18" s="217"/>
      <c r="E18" s="217"/>
      <c r="F18" s="217"/>
      <c r="G18" s="217"/>
      <c r="H18" s="217"/>
      <c r="I18" s="39">
        <v>44701</v>
      </c>
      <c r="J18" s="39">
        <v>44682</v>
      </c>
    </row>
    <row r="19" spans="1:10" x14ac:dyDescent="0.4">
      <c r="A19" s="135"/>
      <c r="B19" s="131"/>
      <c r="C19" s="220"/>
      <c r="D19" s="217"/>
      <c r="E19" s="217"/>
      <c r="F19" s="217"/>
      <c r="G19" s="217"/>
      <c r="H19" s="217"/>
      <c r="I19" s="39">
        <v>44732</v>
      </c>
      <c r="J19" s="39">
        <v>44713</v>
      </c>
    </row>
    <row r="20" spans="1:10" x14ac:dyDescent="0.4">
      <c r="A20" s="135"/>
      <c r="B20" s="131"/>
      <c r="C20" s="220"/>
      <c r="D20" s="217"/>
      <c r="E20" s="217"/>
      <c r="F20" s="217"/>
      <c r="G20" s="217"/>
      <c r="H20" s="217"/>
      <c r="I20" s="39">
        <v>44762</v>
      </c>
      <c r="J20" s="39">
        <v>44743</v>
      </c>
    </row>
    <row r="21" spans="1:10" x14ac:dyDescent="0.4">
      <c r="A21" s="135"/>
      <c r="B21" s="131"/>
      <c r="C21" s="220"/>
      <c r="D21" s="217"/>
      <c r="E21" s="217"/>
      <c r="F21" s="217"/>
      <c r="G21" s="217"/>
      <c r="H21" s="217"/>
      <c r="I21" s="39">
        <v>44793</v>
      </c>
      <c r="J21" s="39">
        <v>44774</v>
      </c>
    </row>
    <row r="22" spans="1:10" x14ac:dyDescent="0.4">
      <c r="A22" s="135"/>
      <c r="B22" s="131"/>
      <c r="C22" s="220"/>
      <c r="D22" s="217"/>
      <c r="E22" s="217"/>
      <c r="F22" s="217"/>
      <c r="G22" s="217"/>
      <c r="H22" s="217"/>
      <c r="I22" s="39">
        <v>44824</v>
      </c>
      <c r="J22" s="39">
        <v>44805</v>
      </c>
    </row>
    <row r="23" spans="1:10" x14ac:dyDescent="0.4">
      <c r="A23" s="135"/>
      <c r="B23" s="131"/>
      <c r="C23" s="220"/>
      <c r="D23" s="217"/>
      <c r="E23" s="217"/>
      <c r="F23" s="217"/>
      <c r="G23" s="217"/>
      <c r="H23" s="217"/>
      <c r="I23" s="39">
        <v>44854</v>
      </c>
      <c r="J23" s="39">
        <v>44835</v>
      </c>
    </row>
    <row r="24" spans="1:10" x14ac:dyDescent="0.4">
      <c r="A24" s="135"/>
      <c r="B24" s="131"/>
      <c r="C24" s="220"/>
      <c r="D24" s="217"/>
      <c r="E24" s="217"/>
      <c r="F24" s="217"/>
      <c r="G24" s="217"/>
      <c r="H24" s="217"/>
      <c r="I24" s="39">
        <v>44885</v>
      </c>
      <c r="J24" s="39">
        <v>44866</v>
      </c>
    </row>
    <row r="25" spans="1:10" x14ac:dyDescent="0.4">
      <c r="A25" s="135"/>
      <c r="B25" s="132"/>
      <c r="C25" s="221"/>
      <c r="D25" s="218"/>
      <c r="E25" s="218"/>
      <c r="F25" s="218"/>
      <c r="G25" s="218"/>
      <c r="H25" s="218"/>
      <c r="I25" s="39">
        <v>44915</v>
      </c>
      <c r="J25" s="39">
        <v>44926</v>
      </c>
    </row>
    <row r="26" spans="1:10" ht="50.4" x14ac:dyDescent="0.4">
      <c r="A26" s="135"/>
      <c r="B26" s="40" t="s">
        <v>57</v>
      </c>
      <c r="C26" s="35" t="s">
        <v>82</v>
      </c>
      <c r="D26" s="36" t="s">
        <v>115</v>
      </c>
      <c r="E26" s="37" t="s">
        <v>116</v>
      </c>
      <c r="F26" s="37" t="s">
        <v>118</v>
      </c>
      <c r="G26" s="37" t="s">
        <v>0</v>
      </c>
      <c r="H26" s="37" t="s">
        <v>83</v>
      </c>
      <c r="I26" s="38">
        <v>44562</v>
      </c>
      <c r="J26" s="38">
        <v>44592</v>
      </c>
    </row>
    <row r="27" spans="1:10" ht="53.4" customHeight="1" x14ac:dyDescent="0.4">
      <c r="A27" s="136"/>
      <c r="B27" s="122">
        <v>1.1000000000000001</v>
      </c>
      <c r="C27" s="41" t="s">
        <v>667</v>
      </c>
      <c r="D27" s="17" t="s">
        <v>668</v>
      </c>
      <c r="E27" s="60" t="s">
        <v>664</v>
      </c>
      <c r="F27" s="60" t="s">
        <v>665</v>
      </c>
      <c r="G27" s="60" t="s">
        <v>0</v>
      </c>
      <c r="H27" s="60" t="s">
        <v>36</v>
      </c>
      <c r="I27" s="45">
        <v>44682</v>
      </c>
      <c r="J27" s="45">
        <v>44772</v>
      </c>
    </row>
    <row r="28" spans="1:10" ht="27" customHeight="1" x14ac:dyDescent="0.4">
      <c r="A28" s="129" t="s">
        <v>527</v>
      </c>
      <c r="B28" s="130" t="s">
        <v>113</v>
      </c>
      <c r="C28" s="222" t="s">
        <v>426</v>
      </c>
      <c r="D28" s="130" t="s">
        <v>429</v>
      </c>
      <c r="E28" s="130" t="s">
        <v>427</v>
      </c>
      <c r="F28" s="130" t="s">
        <v>428</v>
      </c>
      <c r="G28" s="130" t="s">
        <v>0</v>
      </c>
      <c r="H28" s="130" t="s">
        <v>46</v>
      </c>
      <c r="I28" s="18">
        <v>44562</v>
      </c>
      <c r="J28" s="18">
        <v>44581</v>
      </c>
    </row>
    <row r="29" spans="1:10" ht="27" customHeight="1" x14ac:dyDescent="0.4">
      <c r="A29" s="129"/>
      <c r="B29" s="131"/>
      <c r="C29" s="223"/>
      <c r="D29" s="131"/>
      <c r="E29" s="131"/>
      <c r="F29" s="131"/>
      <c r="G29" s="131"/>
      <c r="H29" s="131"/>
      <c r="I29" s="18">
        <v>44652</v>
      </c>
      <c r="J29" s="18">
        <v>44671</v>
      </c>
    </row>
    <row r="30" spans="1:10" ht="27" customHeight="1" x14ac:dyDescent="0.4">
      <c r="A30" s="129"/>
      <c r="B30" s="131"/>
      <c r="C30" s="223"/>
      <c r="D30" s="131"/>
      <c r="E30" s="131"/>
      <c r="F30" s="131"/>
      <c r="G30" s="131"/>
      <c r="H30" s="131"/>
      <c r="I30" s="18">
        <v>44763</v>
      </c>
      <c r="J30" s="18">
        <v>44803</v>
      </c>
    </row>
    <row r="31" spans="1:10" ht="27" customHeight="1" x14ac:dyDescent="0.4">
      <c r="A31" s="129"/>
      <c r="B31" s="132"/>
      <c r="C31" s="224"/>
      <c r="D31" s="132"/>
      <c r="E31" s="132"/>
      <c r="F31" s="132"/>
      <c r="G31" s="132"/>
      <c r="H31" s="132"/>
      <c r="I31" s="18">
        <v>44854</v>
      </c>
      <c r="J31" s="18">
        <v>44895</v>
      </c>
    </row>
    <row r="32" spans="1:10" ht="132.75" customHeight="1" x14ac:dyDescent="0.4">
      <c r="A32" s="129"/>
      <c r="B32" s="40" t="s">
        <v>7</v>
      </c>
      <c r="C32" s="34" t="s">
        <v>49</v>
      </c>
      <c r="D32" s="14" t="s">
        <v>670</v>
      </c>
      <c r="E32" s="56" t="s">
        <v>669</v>
      </c>
      <c r="F32" s="56" t="s">
        <v>415</v>
      </c>
      <c r="G32" s="56" t="s">
        <v>47</v>
      </c>
      <c r="H32" s="56" t="s">
        <v>47</v>
      </c>
      <c r="I32" s="45">
        <v>44562</v>
      </c>
      <c r="J32" s="45">
        <v>44895</v>
      </c>
    </row>
    <row r="33" spans="1:10" ht="85.5" customHeight="1" x14ac:dyDescent="0.4">
      <c r="A33" s="129"/>
      <c r="B33" s="40" t="s">
        <v>58</v>
      </c>
      <c r="C33" s="35" t="s">
        <v>362</v>
      </c>
      <c r="D33" s="36" t="s">
        <v>284</v>
      </c>
      <c r="E33" s="37" t="s">
        <v>363</v>
      </c>
      <c r="F33" s="37" t="s">
        <v>394</v>
      </c>
      <c r="G33" s="37" t="s">
        <v>48</v>
      </c>
      <c r="H33" s="37" t="s">
        <v>48</v>
      </c>
      <c r="I33" s="38">
        <v>44593</v>
      </c>
      <c r="J33" s="38">
        <v>44895</v>
      </c>
    </row>
    <row r="34" spans="1:10" ht="104.25" customHeight="1" x14ac:dyDescent="0.4">
      <c r="A34" s="129"/>
      <c r="B34" s="17" t="s">
        <v>59</v>
      </c>
      <c r="C34" s="41" t="s">
        <v>191</v>
      </c>
      <c r="D34" s="42" t="s">
        <v>205</v>
      </c>
      <c r="E34" s="14" t="s">
        <v>193</v>
      </c>
      <c r="F34" s="14" t="s">
        <v>369</v>
      </c>
      <c r="G34" s="14" t="s">
        <v>48</v>
      </c>
      <c r="H34" s="16" t="s">
        <v>192</v>
      </c>
      <c r="I34" s="43">
        <v>44593</v>
      </c>
      <c r="J34" s="43">
        <v>44865</v>
      </c>
    </row>
    <row r="35" spans="1:10" ht="62.25" customHeight="1" x14ac:dyDescent="0.4">
      <c r="A35" s="129"/>
      <c r="B35" s="17" t="s">
        <v>277</v>
      </c>
      <c r="C35" s="41" t="s">
        <v>206</v>
      </c>
      <c r="D35" s="42" t="s">
        <v>207</v>
      </c>
      <c r="E35" s="14" t="s">
        <v>208</v>
      </c>
      <c r="F35" s="14" t="s">
        <v>209</v>
      </c>
      <c r="G35" s="14" t="s">
        <v>0</v>
      </c>
      <c r="H35" s="16" t="s">
        <v>63</v>
      </c>
      <c r="I35" s="43">
        <v>44880</v>
      </c>
      <c r="J35" s="43">
        <v>44910</v>
      </c>
    </row>
    <row r="36" spans="1:10" ht="151.5" customHeight="1" x14ac:dyDescent="0.4">
      <c r="A36" s="129" t="s">
        <v>528</v>
      </c>
      <c r="B36" s="14" t="s">
        <v>12</v>
      </c>
      <c r="C36" s="34" t="s">
        <v>194</v>
      </c>
      <c r="D36" s="44" t="s">
        <v>195</v>
      </c>
      <c r="E36" s="14" t="s">
        <v>210</v>
      </c>
      <c r="F36" s="14" t="s">
        <v>211</v>
      </c>
      <c r="G36" s="14" t="s">
        <v>0</v>
      </c>
      <c r="H36" s="16" t="s">
        <v>60</v>
      </c>
      <c r="I36" s="20">
        <v>44593</v>
      </c>
      <c r="J36" s="20">
        <v>44926</v>
      </c>
    </row>
    <row r="37" spans="1:10" ht="158.25" customHeight="1" x14ac:dyDescent="0.4">
      <c r="A37" s="129"/>
      <c r="B37" s="14" t="s">
        <v>40</v>
      </c>
      <c r="C37" s="34" t="s">
        <v>395</v>
      </c>
      <c r="D37" s="14" t="s">
        <v>396</v>
      </c>
      <c r="E37" s="14" t="s">
        <v>397</v>
      </c>
      <c r="F37" s="14" t="s">
        <v>398</v>
      </c>
      <c r="G37" s="14" t="s">
        <v>237</v>
      </c>
      <c r="H37" s="14" t="s">
        <v>0</v>
      </c>
      <c r="I37" s="20">
        <v>44713</v>
      </c>
      <c r="J37" s="20">
        <v>44803</v>
      </c>
    </row>
    <row r="38" spans="1:10" ht="100.8" x14ac:dyDescent="0.4">
      <c r="A38" s="129"/>
      <c r="B38" s="14" t="s">
        <v>76</v>
      </c>
      <c r="C38" s="34" t="s">
        <v>399</v>
      </c>
      <c r="D38" s="14" t="s">
        <v>400</v>
      </c>
      <c r="E38" s="14" t="s">
        <v>401</v>
      </c>
      <c r="F38" s="14" t="s">
        <v>299</v>
      </c>
      <c r="G38" s="14" t="s">
        <v>237</v>
      </c>
      <c r="H38" s="14" t="s">
        <v>237</v>
      </c>
      <c r="I38" s="20">
        <v>44896</v>
      </c>
      <c r="J38" s="20">
        <v>44925</v>
      </c>
    </row>
  </sheetData>
  <mergeCells count="19">
    <mergeCell ref="F28:F31"/>
    <mergeCell ref="B14:B25"/>
    <mergeCell ref="C28:C31"/>
    <mergeCell ref="G28:G31"/>
    <mergeCell ref="H28:H31"/>
    <mergeCell ref="A7:A27"/>
    <mergeCell ref="A1:J4"/>
    <mergeCell ref="D14:D25"/>
    <mergeCell ref="F14:F25"/>
    <mergeCell ref="B6:C6"/>
    <mergeCell ref="C14:C25"/>
    <mergeCell ref="E14:E25"/>
    <mergeCell ref="G14:G25"/>
    <mergeCell ref="H14:H25"/>
    <mergeCell ref="A36:A38"/>
    <mergeCell ref="B28:B31"/>
    <mergeCell ref="D28:D31"/>
    <mergeCell ref="E28:E31"/>
    <mergeCell ref="A28:A35"/>
  </mergeCells>
  <phoneticPr fontId="2"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93C5-BAE0-4AEA-B512-A5A1FE8AE1D9}">
  <dimension ref="A1:J23"/>
  <sheetViews>
    <sheetView topLeftCell="B1" zoomScale="70" zoomScaleNormal="70" workbookViewId="0">
      <selection activeCell="C21" sqref="C21"/>
    </sheetView>
  </sheetViews>
  <sheetFormatPr defaultColWidth="11.44140625" defaultRowHeight="16.8" x14ac:dyDescent="0.4"/>
  <cols>
    <col min="1" max="1" width="27.44140625" style="11" customWidth="1"/>
    <col min="2" max="2" width="12" style="11" customWidth="1"/>
    <col min="3" max="4" width="44.5546875" style="11" customWidth="1"/>
    <col min="5" max="5" width="55.88671875" style="11" customWidth="1"/>
    <col min="6" max="6" width="42" style="11" customWidth="1"/>
    <col min="7" max="7" width="25.109375" style="11" customWidth="1"/>
    <col min="8" max="8" width="22.33203125" style="11" customWidth="1"/>
    <col min="9" max="9" width="13.5546875" style="11" customWidth="1"/>
    <col min="10" max="10" width="16.6640625" style="11" customWidth="1"/>
    <col min="11" max="16384" width="11.44140625" style="11"/>
  </cols>
  <sheetData>
    <row r="1" spans="1:10" x14ac:dyDescent="0.4">
      <c r="A1" s="229" t="s">
        <v>529</v>
      </c>
      <c r="B1" s="230"/>
      <c r="C1" s="230"/>
      <c r="D1" s="230"/>
      <c r="E1" s="230"/>
      <c r="F1" s="230"/>
      <c r="G1" s="230"/>
      <c r="H1" s="230"/>
      <c r="I1" s="230"/>
      <c r="J1" s="230"/>
    </row>
    <row r="2" spans="1:10" x14ac:dyDescent="0.4">
      <c r="A2" s="230"/>
      <c r="B2" s="230"/>
      <c r="C2" s="230"/>
      <c r="D2" s="230"/>
      <c r="E2" s="230"/>
      <c r="F2" s="230"/>
      <c r="G2" s="230"/>
      <c r="H2" s="230"/>
      <c r="I2" s="230"/>
      <c r="J2" s="230"/>
    </row>
    <row r="3" spans="1:10" x14ac:dyDescent="0.4">
      <c r="A3" s="230"/>
      <c r="B3" s="230"/>
      <c r="C3" s="230"/>
      <c r="D3" s="230"/>
      <c r="E3" s="230"/>
      <c r="F3" s="230"/>
      <c r="G3" s="230"/>
      <c r="H3" s="230"/>
      <c r="I3" s="230"/>
      <c r="J3" s="230"/>
    </row>
    <row r="4" spans="1:10" x14ac:dyDescent="0.4">
      <c r="A4" s="230"/>
      <c r="B4" s="230"/>
      <c r="C4" s="230"/>
      <c r="D4" s="230"/>
      <c r="E4" s="230"/>
      <c r="F4" s="230"/>
      <c r="G4" s="230"/>
      <c r="H4" s="230"/>
      <c r="I4" s="230"/>
      <c r="J4" s="230"/>
    </row>
    <row r="6" spans="1:10" x14ac:dyDescent="0.4">
      <c r="A6" s="12" t="s">
        <v>2</v>
      </c>
      <c r="B6" s="233" t="s">
        <v>3</v>
      </c>
      <c r="C6" s="233"/>
      <c r="D6" s="12" t="s">
        <v>15</v>
      </c>
      <c r="E6" s="12" t="s">
        <v>29</v>
      </c>
      <c r="F6" s="12" t="s">
        <v>10</v>
      </c>
      <c r="G6" s="13" t="s">
        <v>8</v>
      </c>
      <c r="H6" s="13" t="s">
        <v>9</v>
      </c>
      <c r="I6" s="13" t="s">
        <v>4</v>
      </c>
      <c r="J6" s="13" t="s">
        <v>5</v>
      </c>
    </row>
    <row r="7" spans="1:10" ht="24" customHeight="1" x14ac:dyDescent="0.4">
      <c r="A7" s="214" t="s">
        <v>37</v>
      </c>
      <c r="B7" s="137" t="s">
        <v>6</v>
      </c>
      <c r="C7" s="227" t="s">
        <v>264</v>
      </c>
      <c r="D7" s="137" t="s">
        <v>300</v>
      </c>
      <c r="E7" s="137" t="s">
        <v>301</v>
      </c>
      <c r="F7" s="137" t="s">
        <v>250</v>
      </c>
      <c r="G7" s="137" t="s">
        <v>237</v>
      </c>
      <c r="H7" s="137" t="s">
        <v>237</v>
      </c>
      <c r="I7" s="45">
        <v>44562</v>
      </c>
      <c r="J7" s="45">
        <v>44592</v>
      </c>
    </row>
    <row r="8" spans="1:10" ht="24" customHeight="1" x14ac:dyDescent="0.4">
      <c r="A8" s="225"/>
      <c r="B8" s="137"/>
      <c r="C8" s="227"/>
      <c r="D8" s="137"/>
      <c r="E8" s="137"/>
      <c r="F8" s="137"/>
      <c r="G8" s="137"/>
      <c r="H8" s="137"/>
      <c r="I8" s="45">
        <v>44652</v>
      </c>
      <c r="J8" s="45">
        <v>44681</v>
      </c>
    </row>
    <row r="9" spans="1:10" ht="24" customHeight="1" x14ac:dyDescent="0.4">
      <c r="A9" s="225"/>
      <c r="B9" s="137"/>
      <c r="C9" s="227"/>
      <c r="D9" s="137"/>
      <c r="E9" s="137"/>
      <c r="F9" s="137"/>
      <c r="G9" s="137"/>
      <c r="H9" s="137"/>
      <c r="I9" s="45">
        <v>44743</v>
      </c>
      <c r="J9" s="45">
        <v>44773</v>
      </c>
    </row>
    <row r="10" spans="1:10" ht="24" customHeight="1" x14ac:dyDescent="0.4">
      <c r="A10" s="225"/>
      <c r="B10" s="137"/>
      <c r="C10" s="227"/>
      <c r="D10" s="137"/>
      <c r="E10" s="137"/>
      <c r="F10" s="137"/>
      <c r="G10" s="137"/>
      <c r="H10" s="137"/>
      <c r="I10" s="45">
        <v>44835</v>
      </c>
      <c r="J10" s="45">
        <v>44865</v>
      </c>
    </row>
    <row r="11" spans="1:10" ht="93.75" customHeight="1" x14ac:dyDescent="0.4">
      <c r="A11" s="225"/>
      <c r="B11" s="14" t="s">
        <v>50</v>
      </c>
      <c r="C11" s="46" t="s">
        <v>238</v>
      </c>
      <c r="D11" s="14" t="s">
        <v>302</v>
      </c>
      <c r="E11" s="14" t="s">
        <v>239</v>
      </c>
      <c r="F11" s="14" t="s">
        <v>249</v>
      </c>
      <c r="G11" s="14" t="s">
        <v>237</v>
      </c>
      <c r="H11" s="14" t="s">
        <v>237</v>
      </c>
      <c r="I11" s="45">
        <v>44621</v>
      </c>
      <c r="J11" s="45">
        <v>44742</v>
      </c>
    </row>
    <row r="12" spans="1:10" ht="40.5" customHeight="1" x14ac:dyDescent="0.4">
      <c r="A12" s="225"/>
      <c r="B12" s="130" t="s">
        <v>240</v>
      </c>
      <c r="C12" s="234" t="s">
        <v>303</v>
      </c>
      <c r="D12" s="231" t="s">
        <v>304</v>
      </c>
      <c r="E12" s="231" t="s">
        <v>305</v>
      </c>
      <c r="F12" s="231" t="s">
        <v>306</v>
      </c>
      <c r="G12" s="231" t="s">
        <v>237</v>
      </c>
      <c r="H12" s="231" t="s">
        <v>237</v>
      </c>
      <c r="I12" s="18">
        <v>44713</v>
      </c>
      <c r="J12" s="18">
        <v>44742</v>
      </c>
    </row>
    <row r="13" spans="1:10" ht="40.5" customHeight="1" x14ac:dyDescent="0.4">
      <c r="A13" s="215"/>
      <c r="B13" s="132"/>
      <c r="C13" s="235"/>
      <c r="D13" s="232"/>
      <c r="E13" s="232"/>
      <c r="F13" s="232"/>
      <c r="G13" s="232"/>
      <c r="H13" s="232"/>
      <c r="I13" s="18">
        <v>44866</v>
      </c>
      <c r="J13" s="18">
        <v>44895</v>
      </c>
    </row>
    <row r="14" spans="1:10" ht="69" customHeight="1" x14ac:dyDescent="0.4">
      <c r="A14" s="47" t="s">
        <v>38</v>
      </c>
      <c r="B14" s="14" t="s">
        <v>7</v>
      </c>
      <c r="C14" s="46" t="s">
        <v>241</v>
      </c>
      <c r="D14" s="48" t="s">
        <v>243</v>
      </c>
      <c r="E14" s="48" t="s">
        <v>242</v>
      </c>
      <c r="F14" s="48" t="s">
        <v>248</v>
      </c>
      <c r="G14" s="48" t="s">
        <v>237</v>
      </c>
      <c r="H14" s="14" t="s">
        <v>60</v>
      </c>
      <c r="I14" s="45">
        <v>44593</v>
      </c>
      <c r="J14" s="45">
        <v>44742</v>
      </c>
    </row>
    <row r="15" spans="1:10" ht="67.2" x14ac:dyDescent="0.4">
      <c r="A15" s="214" t="s">
        <v>39</v>
      </c>
      <c r="B15" s="49" t="s">
        <v>12</v>
      </c>
      <c r="C15" s="50" t="s">
        <v>157</v>
      </c>
      <c r="D15" s="49" t="s">
        <v>159</v>
      </c>
      <c r="E15" s="49" t="s">
        <v>158</v>
      </c>
      <c r="F15" s="49" t="s">
        <v>160</v>
      </c>
      <c r="G15" s="49" t="s">
        <v>62</v>
      </c>
      <c r="H15" s="49" t="s">
        <v>60</v>
      </c>
      <c r="I15" s="51">
        <v>44896</v>
      </c>
      <c r="J15" s="51">
        <v>44910</v>
      </c>
    </row>
    <row r="16" spans="1:10" ht="78.75" customHeight="1" x14ac:dyDescent="0.4">
      <c r="A16" s="215"/>
      <c r="B16" s="49" t="s">
        <v>244</v>
      </c>
      <c r="C16" s="50" t="s">
        <v>413</v>
      </c>
      <c r="D16" s="49" t="s">
        <v>414</v>
      </c>
      <c r="E16" s="49" t="s">
        <v>381</v>
      </c>
      <c r="F16" s="49" t="s">
        <v>380</v>
      </c>
      <c r="G16" s="49" t="s">
        <v>237</v>
      </c>
      <c r="H16" s="49" t="s">
        <v>63</v>
      </c>
      <c r="I16" s="51">
        <v>44562</v>
      </c>
      <c r="J16" s="51">
        <v>44681</v>
      </c>
    </row>
    <row r="17" spans="1:10" ht="29.25" customHeight="1" x14ac:dyDescent="0.4">
      <c r="A17" s="214" t="s">
        <v>41</v>
      </c>
      <c r="B17" s="137" t="s">
        <v>13</v>
      </c>
      <c r="C17" s="226" t="s">
        <v>245</v>
      </c>
      <c r="D17" s="137" t="s">
        <v>246</v>
      </c>
      <c r="E17" s="137" t="s">
        <v>247</v>
      </c>
      <c r="F17" s="137" t="s">
        <v>307</v>
      </c>
      <c r="G17" s="137" t="s">
        <v>237</v>
      </c>
      <c r="H17" s="137" t="s">
        <v>60</v>
      </c>
      <c r="I17" s="45">
        <v>44593</v>
      </c>
      <c r="J17" s="45">
        <v>44620</v>
      </c>
    </row>
    <row r="18" spans="1:10" ht="29.25" customHeight="1" x14ac:dyDescent="0.4">
      <c r="A18" s="225"/>
      <c r="B18" s="137"/>
      <c r="C18" s="226"/>
      <c r="D18" s="137"/>
      <c r="E18" s="137"/>
      <c r="F18" s="137"/>
      <c r="G18" s="137"/>
      <c r="H18" s="137"/>
      <c r="I18" s="45">
        <v>44713</v>
      </c>
      <c r="J18" s="45">
        <v>44742</v>
      </c>
    </row>
    <row r="19" spans="1:10" ht="33" customHeight="1" x14ac:dyDescent="0.4">
      <c r="A19" s="225"/>
      <c r="B19" s="137"/>
      <c r="C19" s="226"/>
      <c r="D19" s="137"/>
      <c r="E19" s="137"/>
      <c r="F19" s="137"/>
      <c r="G19" s="137"/>
      <c r="H19" s="137"/>
      <c r="I19" s="45">
        <v>44805</v>
      </c>
      <c r="J19" s="45">
        <v>44834</v>
      </c>
    </row>
    <row r="20" spans="1:10" ht="33" customHeight="1" x14ac:dyDescent="0.4">
      <c r="A20" s="215"/>
      <c r="B20" s="137"/>
      <c r="C20" s="226"/>
      <c r="D20" s="137"/>
      <c r="E20" s="137"/>
      <c r="F20" s="137"/>
      <c r="G20" s="137"/>
      <c r="H20" s="137"/>
      <c r="I20" s="45">
        <v>44866</v>
      </c>
      <c r="J20" s="45">
        <v>44895</v>
      </c>
    </row>
    <row r="21" spans="1:10" ht="90.75" customHeight="1" x14ac:dyDescent="0.4">
      <c r="A21" s="228" t="s">
        <v>44</v>
      </c>
      <c r="B21" s="14" t="s">
        <v>14</v>
      </c>
      <c r="C21" s="14" t="s">
        <v>308</v>
      </c>
      <c r="D21" s="14" t="s">
        <v>313</v>
      </c>
      <c r="E21" s="14" t="s">
        <v>252</v>
      </c>
      <c r="F21" s="14" t="s">
        <v>309</v>
      </c>
      <c r="G21" s="14" t="s">
        <v>237</v>
      </c>
      <c r="H21" s="14" t="s">
        <v>237</v>
      </c>
      <c r="I21" s="45">
        <v>44593</v>
      </c>
      <c r="J21" s="45">
        <v>44742</v>
      </c>
    </row>
    <row r="22" spans="1:10" ht="48" customHeight="1" x14ac:dyDescent="0.4">
      <c r="A22" s="228"/>
      <c r="B22" s="130" t="s">
        <v>45</v>
      </c>
      <c r="C22" s="222" t="s">
        <v>310</v>
      </c>
      <c r="D22" s="130" t="s">
        <v>314</v>
      </c>
      <c r="E22" s="130" t="s">
        <v>311</v>
      </c>
      <c r="F22" s="130" t="s">
        <v>312</v>
      </c>
      <c r="G22" s="130" t="s">
        <v>237</v>
      </c>
      <c r="H22" s="130" t="s">
        <v>237</v>
      </c>
      <c r="I22" s="45">
        <v>44743</v>
      </c>
      <c r="J22" s="45">
        <v>44757</v>
      </c>
    </row>
    <row r="23" spans="1:10" ht="48" customHeight="1" x14ac:dyDescent="0.4">
      <c r="A23" s="228"/>
      <c r="B23" s="132"/>
      <c r="C23" s="224"/>
      <c r="D23" s="132"/>
      <c r="E23" s="132"/>
      <c r="F23" s="132"/>
      <c r="G23" s="132"/>
      <c r="H23" s="132"/>
      <c r="I23" s="45">
        <v>44896</v>
      </c>
      <c r="J23" s="45">
        <v>44910</v>
      </c>
    </row>
  </sheetData>
  <mergeCells count="34">
    <mergeCell ref="A1:J4"/>
    <mergeCell ref="E17:E20"/>
    <mergeCell ref="F17:F20"/>
    <mergeCell ref="G17:G20"/>
    <mergeCell ref="H17:H20"/>
    <mergeCell ref="D12:D13"/>
    <mergeCell ref="E12:E13"/>
    <mergeCell ref="F12:F13"/>
    <mergeCell ref="G12:G13"/>
    <mergeCell ref="H12:H13"/>
    <mergeCell ref="B6:C6"/>
    <mergeCell ref="C12:C13"/>
    <mergeCell ref="B12:B13"/>
    <mergeCell ref="A21:A23"/>
    <mergeCell ref="B22:B23"/>
    <mergeCell ref="C22:C23"/>
    <mergeCell ref="D22:D23"/>
    <mergeCell ref="E22:E23"/>
    <mergeCell ref="F22:F23"/>
    <mergeCell ref="G22:G23"/>
    <mergeCell ref="H22:H23"/>
    <mergeCell ref="A17:A20"/>
    <mergeCell ref="A7:A13"/>
    <mergeCell ref="A15:A16"/>
    <mergeCell ref="E7:E10"/>
    <mergeCell ref="F7:F10"/>
    <mergeCell ref="G7:G10"/>
    <mergeCell ref="H7:H10"/>
    <mergeCell ref="B17:B20"/>
    <mergeCell ref="C17:C20"/>
    <mergeCell ref="D17:D20"/>
    <mergeCell ref="B7:B10"/>
    <mergeCell ref="C7:C10"/>
    <mergeCell ref="D7:D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4B46-1391-44AC-A515-564BBDFB34EC}">
  <dimension ref="A1:J152"/>
  <sheetViews>
    <sheetView tabSelected="1" topLeftCell="A22" zoomScale="55" zoomScaleNormal="55" workbookViewId="0">
      <selection activeCell="G36" sqref="G36:G47"/>
    </sheetView>
  </sheetViews>
  <sheetFormatPr defaultColWidth="9.109375" defaultRowHeight="16.8" x14ac:dyDescent="0.4"/>
  <cols>
    <col min="1" max="1" width="22" style="11" customWidth="1"/>
    <col min="2" max="2" width="9.109375" style="11"/>
    <col min="3" max="6" width="48.6640625" style="11" customWidth="1"/>
    <col min="7" max="7" width="42.33203125" style="11" customWidth="1"/>
    <col min="8" max="8" width="42.5546875" style="11" customWidth="1"/>
    <col min="9" max="9" width="17.44140625" style="11" customWidth="1"/>
    <col min="10" max="10" width="18.5546875" style="11" customWidth="1"/>
    <col min="11" max="16384" width="9.109375" style="11"/>
  </cols>
  <sheetData>
    <row r="1" spans="1:10" x14ac:dyDescent="0.4">
      <c r="A1" s="229" t="s">
        <v>530</v>
      </c>
      <c r="B1" s="229"/>
      <c r="C1" s="229"/>
      <c r="D1" s="229"/>
      <c r="E1" s="229"/>
      <c r="F1" s="229"/>
      <c r="G1" s="229"/>
      <c r="H1" s="229"/>
      <c r="I1" s="229"/>
      <c r="J1" s="229"/>
    </row>
    <row r="2" spans="1:10" x14ac:dyDescent="0.4">
      <c r="A2" s="229"/>
      <c r="B2" s="229"/>
      <c r="C2" s="229"/>
      <c r="D2" s="229"/>
      <c r="E2" s="229"/>
      <c r="F2" s="229"/>
      <c r="G2" s="229"/>
      <c r="H2" s="229"/>
      <c r="I2" s="229"/>
      <c r="J2" s="229"/>
    </row>
    <row r="3" spans="1:10" ht="37.200000000000003" customHeight="1" x14ac:dyDescent="0.4">
      <c r="A3" s="229"/>
      <c r="B3" s="229"/>
      <c r="C3" s="229"/>
      <c r="D3" s="229"/>
      <c r="E3" s="229"/>
      <c r="F3" s="229"/>
      <c r="G3" s="229"/>
      <c r="H3" s="229"/>
      <c r="I3" s="229"/>
      <c r="J3" s="229"/>
    </row>
    <row r="4" spans="1:10" x14ac:dyDescent="0.4">
      <c r="A4" s="229"/>
      <c r="B4" s="229"/>
      <c r="C4" s="229"/>
      <c r="D4" s="229"/>
      <c r="E4" s="229"/>
      <c r="F4" s="229"/>
      <c r="G4" s="229"/>
      <c r="H4" s="229"/>
      <c r="I4" s="229"/>
      <c r="J4" s="229"/>
    </row>
    <row r="6" spans="1:10" ht="12" customHeight="1" x14ac:dyDescent="0.4">
      <c r="A6" s="26"/>
      <c r="B6" s="26"/>
      <c r="C6" s="26"/>
      <c r="D6" s="26"/>
      <c r="E6" s="26"/>
      <c r="F6" s="26"/>
      <c r="G6" s="26"/>
      <c r="H6" s="26"/>
      <c r="I6" s="26"/>
      <c r="J6" s="27"/>
    </row>
    <row r="7" spans="1:10" x14ac:dyDescent="0.4">
      <c r="A7" s="12" t="s">
        <v>2</v>
      </c>
      <c r="B7" s="233" t="s">
        <v>3</v>
      </c>
      <c r="C7" s="233"/>
      <c r="D7" s="12" t="s">
        <v>15</v>
      </c>
      <c r="E7" s="13" t="s">
        <v>29</v>
      </c>
      <c r="F7" s="13" t="s">
        <v>10</v>
      </c>
      <c r="G7" s="13" t="s">
        <v>8</v>
      </c>
      <c r="H7" s="12" t="s">
        <v>9</v>
      </c>
      <c r="I7" s="13" t="s">
        <v>4</v>
      </c>
      <c r="J7" s="13" t="s">
        <v>5</v>
      </c>
    </row>
    <row r="8" spans="1:10" ht="186" customHeight="1" x14ac:dyDescent="0.4">
      <c r="A8" s="214" t="s">
        <v>64</v>
      </c>
      <c r="B8" s="52" t="s">
        <v>6</v>
      </c>
      <c r="C8" s="53" t="s">
        <v>152</v>
      </c>
      <c r="D8" s="52" t="s">
        <v>121</v>
      </c>
      <c r="E8" s="54" t="s">
        <v>123</v>
      </c>
      <c r="F8" s="54" t="s">
        <v>124</v>
      </c>
      <c r="G8" s="54" t="s">
        <v>218</v>
      </c>
      <c r="H8" s="54" t="s">
        <v>79</v>
      </c>
      <c r="I8" s="55">
        <v>44562</v>
      </c>
      <c r="J8" s="55">
        <v>44592</v>
      </c>
    </row>
    <row r="9" spans="1:10" ht="36.75" customHeight="1" x14ac:dyDescent="0.4">
      <c r="A9" s="225"/>
      <c r="B9" s="239" t="s">
        <v>51</v>
      </c>
      <c r="C9" s="242" t="s">
        <v>125</v>
      </c>
      <c r="D9" s="239" t="s">
        <v>122</v>
      </c>
      <c r="E9" s="245" t="s">
        <v>119</v>
      </c>
      <c r="F9" s="245" t="s">
        <v>120</v>
      </c>
      <c r="G9" s="245" t="s">
        <v>92</v>
      </c>
      <c r="H9" s="245" t="s">
        <v>92</v>
      </c>
      <c r="I9" s="55">
        <v>44652</v>
      </c>
      <c r="J9" s="55">
        <v>44681</v>
      </c>
    </row>
    <row r="10" spans="1:10" ht="36.75" customHeight="1" x14ac:dyDescent="0.4">
      <c r="A10" s="225"/>
      <c r="B10" s="240"/>
      <c r="C10" s="243"/>
      <c r="D10" s="240"/>
      <c r="E10" s="246"/>
      <c r="F10" s="246"/>
      <c r="G10" s="246"/>
      <c r="H10" s="246"/>
      <c r="I10" s="55">
        <v>44743</v>
      </c>
      <c r="J10" s="55">
        <v>44772</v>
      </c>
    </row>
    <row r="11" spans="1:10" ht="36.75" customHeight="1" x14ac:dyDescent="0.4">
      <c r="A11" s="225"/>
      <c r="B11" s="241"/>
      <c r="C11" s="244"/>
      <c r="D11" s="241"/>
      <c r="E11" s="247"/>
      <c r="F11" s="247"/>
      <c r="G11" s="247"/>
      <c r="H11" s="247"/>
      <c r="I11" s="55">
        <v>44835</v>
      </c>
      <c r="J11" s="55">
        <v>44864</v>
      </c>
    </row>
    <row r="12" spans="1:10" ht="42" customHeight="1" x14ac:dyDescent="0.4">
      <c r="A12" s="225"/>
      <c r="B12" s="239" t="s">
        <v>52</v>
      </c>
      <c r="C12" s="242" t="s">
        <v>161</v>
      </c>
      <c r="D12" s="239" t="s">
        <v>162</v>
      </c>
      <c r="E12" s="245" t="s">
        <v>163</v>
      </c>
      <c r="F12" s="245" t="s">
        <v>164</v>
      </c>
      <c r="G12" s="245" t="s">
        <v>62</v>
      </c>
      <c r="H12" s="245" t="s">
        <v>62</v>
      </c>
      <c r="I12" s="55">
        <v>44743</v>
      </c>
      <c r="J12" s="55">
        <v>44773</v>
      </c>
    </row>
    <row r="13" spans="1:10" ht="42" customHeight="1" x14ac:dyDescent="0.4">
      <c r="A13" s="225"/>
      <c r="B13" s="241"/>
      <c r="C13" s="244"/>
      <c r="D13" s="241"/>
      <c r="E13" s="247"/>
      <c r="F13" s="247"/>
      <c r="G13" s="247"/>
      <c r="H13" s="247"/>
      <c r="I13" s="55">
        <v>44896</v>
      </c>
      <c r="J13" s="55">
        <v>44910</v>
      </c>
    </row>
    <row r="14" spans="1:10" ht="45" customHeight="1" x14ac:dyDescent="0.4">
      <c r="A14" s="225"/>
      <c r="B14" s="130" t="s">
        <v>53</v>
      </c>
      <c r="C14" s="222" t="s">
        <v>219</v>
      </c>
      <c r="D14" s="130" t="s">
        <v>220</v>
      </c>
      <c r="E14" s="130" t="s">
        <v>221</v>
      </c>
      <c r="F14" s="130" t="s">
        <v>222</v>
      </c>
      <c r="G14" s="130" t="s">
        <v>61</v>
      </c>
      <c r="H14" s="130" t="s">
        <v>61</v>
      </c>
      <c r="I14" s="18">
        <v>44743</v>
      </c>
      <c r="J14" s="18">
        <v>44773</v>
      </c>
    </row>
    <row r="15" spans="1:10" ht="45" customHeight="1" x14ac:dyDescent="0.4">
      <c r="A15" s="225"/>
      <c r="B15" s="132"/>
      <c r="C15" s="224"/>
      <c r="D15" s="132"/>
      <c r="E15" s="132"/>
      <c r="F15" s="132"/>
      <c r="G15" s="132"/>
      <c r="H15" s="132"/>
      <c r="I15" s="18">
        <v>44866</v>
      </c>
      <c r="J15" s="18">
        <v>44895</v>
      </c>
    </row>
    <row r="16" spans="1:10" ht="42" customHeight="1" x14ac:dyDescent="0.4">
      <c r="A16" s="225"/>
      <c r="B16" s="239" t="s">
        <v>54</v>
      </c>
      <c r="C16" s="242" t="s">
        <v>126</v>
      </c>
      <c r="D16" s="239" t="s">
        <v>127</v>
      </c>
      <c r="E16" s="245" t="s">
        <v>130</v>
      </c>
      <c r="F16" s="245" t="s">
        <v>132</v>
      </c>
      <c r="G16" s="245" t="s">
        <v>61</v>
      </c>
      <c r="H16" s="245" t="s">
        <v>61</v>
      </c>
      <c r="I16" s="55">
        <v>44743</v>
      </c>
      <c r="J16" s="55">
        <v>44773</v>
      </c>
    </row>
    <row r="17" spans="1:10" ht="42" customHeight="1" x14ac:dyDescent="0.4">
      <c r="A17" s="225"/>
      <c r="B17" s="241"/>
      <c r="C17" s="244"/>
      <c r="D17" s="241"/>
      <c r="E17" s="247"/>
      <c r="F17" s="247"/>
      <c r="G17" s="247"/>
      <c r="H17" s="247"/>
      <c r="I17" s="55">
        <v>44866</v>
      </c>
      <c r="J17" s="55">
        <v>44895</v>
      </c>
    </row>
    <row r="18" spans="1:10" ht="54.75" customHeight="1" x14ac:dyDescent="0.4">
      <c r="A18" s="225"/>
      <c r="B18" s="239" t="s">
        <v>55</v>
      </c>
      <c r="C18" s="242" t="s">
        <v>128</v>
      </c>
      <c r="D18" s="239" t="s">
        <v>129</v>
      </c>
      <c r="E18" s="245" t="s">
        <v>131</v>
      </c>
      <c r="F18" s="245" t="s">
        <v>133</v>
      </c>
      <c r="G18" s="245" t="s">
        <v>61</v>
      </c>
      <c r="H18" s="245" t="s">
        <v>61</v>
      </c>
      <c r="I18" s="55">
        <v>44743</v>
      </c>
      <c r="J18" s="55">
        <v>44773</v>
      </c>
    </row>
    <row r="19" spans="1:10" ht="54.75" customHeight="1" x14ac:dyDescent="0.4">
      <c r="A19" s="225"/>
      <c r="B19" s="241"/>
      <c r="C19" s="244"/>
      <c r="D19" s="241"/>
      <c r="E19" s="247"/>
      <c r="F19" s="247"/>
      <c r="G19" s="247"/>
      <c r="H19" s="247"/>
      <c r="I19" s="55">
        <v>44866</v>
      </c>
      <c r="J19" s="55">
        <v>44895</v>
      </c>
    </row>
    <row r="20" spans="1:10" ht="55.5" customHeight="1" x14ac:dyDescent="0.4">
      <c r="A20" s="225"/>
      <c r="B20" s="52" t="s">
        <v>56</v>
      </c>
      <c r="C20" s="53" t="s">
        <v>227</v>
      </c>
      <c r="D20" s="52" t="s">
        <v>226</v>
      </c>
      <c r="E20" s="54" t="s">
        <v>81</v>
      </c>
      <c r="F20" s="54" t="s">
        <v>228</v>
      </c>
      <c r="G20" s="54" t="s">
        <v>0</v>
      </c>
      <c r="H20" s="54" t="s">
        <v>79</v>
      </c>
      <c r="I20" s="55">
        <v>44713</v>
      </c>
      <c r="J20" s="55">
        <v>44804</v>
      </c>
    </row>
    <row r="21" spans="1:10" ht="68.25" customHeight="1" x14ac:dyDescent="0.4">
      <c r="A21" s="225"/>
      <c r="B21" s="14" t="s">
        <v>57</v>
      </c>
      <c r="C21" s="58" t="s">
        <v>319</v>
      </c>
      <c r="D21" s="14" t="s">
        <v>315</v>
      </c>
      <c r="E21" s="56" t="s">
        <v>316</v>
      </c>
      <c r="F21" s="56" t="s">
        <v>317</v>
      </c>
      <c r="G21" s="56" t="s">
        <v>237</v>
      </c>
      <c r="H21" s="56" t="s">
        <v>79</v>
      </c>
      <c r="I21" s="45">
        <v>44774</v>
      </c>
      <c r="J21" s="45">
        <v>44834</v>
      </c>
    </row>
    <row r="22" spans="1:10" ht="26.25" customHeight="1" x14ac:dyDescent="0.4">
      <c r="A22" s="225"/>
      <c r="B22" s="239" t="s">
        <v>65</v>
      </c>
      <c r="C22" s="242" t="s">
        <v>320</v>
      </c>
      <c r="D22" s="239" t="s">
        <v>318</v>
      </c>
      <c r="E22" s="245" t="s">
        <v>321</v>
      </c>
      <c r="F22" s="245" t="s">
        <v>322</v>
      </c>
      <c r="G22" s="245" t="s">
        <v>237</v>
      </c>
      <c r="H22" s="245" t="s">
        <v>237</v>
      </c>
      <c r="I22" s="55">
        <v>44774</v>
      </c>
      <c r="J22" s="55">
        <v>44803</v>
      </c>
    </row>
    <row r="23" spans="1:10" ht="26.25" customHeight="1" x14ac:dyDescent="0.4">
      <c r="A23" s="225"/>
      <c r="B23" s="241"/>
      <c r="C23" s="244"/>
      <c r="D23" s="241"/>
      <c r="E23" s="247"/>
      <c r="F23" s="247"/>
      <c r="G23" s="247"/>
      <c r="H23" s="247"/>
      <c r="I23" s="55">
        <v>44911</v>
      </c>
      <c r="J23" s="55">
        <v>44926</v>
      </c>
    </row>
    <row r="24" spans="1:10" ht="15" customHeight="1" x14ac:dyDescent="0.4">
      <c r="A24" s="225"/>
      <c r="B24" s="239" t="s">
        <v>66</v>
      </c>
      <c r="C24" s="242" t="s">
        <v>223</v>
      </c>
      <c r="D24" s="245" t="s">
        <v>224</v>
      </c>
      <c r="E24" s="245" t="s">
        <v>225</v>
      </c>
      <c r="F24" s="245" t="s">
        <v>354</v>
      </c>
      <c r="G24" s="245" t="s">
        <v>0</v>
      </c>
      <c r="H24" s="245" t="s">
        <v>0</v>
      </c>
      <c r="I24" s="55">
        <v>44562</v>
      </c>
      <c r="J24" s="55">
        <v>44586</v>
      </c>
    </row>
    <row r="25" spans="1:10" ht="15" customHeight="1" x14ac:dyDescent="0.4">
      <c r="A25" s="225"/>
      <c r="B25" s="240"/>
      <c r="C25" s="243"/>
      <c r="D25" s="246"/>
      <c r="E25" s="246"/>
      <c r="F25" s="246"/>
      <c r="G25" s="246"/>
      <c r="H25" s="246"/>
      <c r="I25" s="55">
        <v>44593</v>
      </c>
      <c r="J25" s="55">
        <v>44617</v>
      </c>
    </row>
    <row r="26" spans="1:10" ht="15" customHeight="1" x14ac:dyDescent="0.4">
      <c r="A26" s="225"/>
      <c r="B26" s="240"/>
      <c r="C26" s="243"/>
      <c r="D26" s="246"/>
      <c r="E26" s="246"/>
      <c r="F26" s="246"/>
      <c r="G26" s="246"/>
      <c r="H26" s="246"/>
      <c r="I26" s="55">
        <v>44621</v>
      </c>
      <c r="J26" s="55">
        <v>44645</v>
      </c>
    </row>
    <row r="27" spans="1:10" ht="15" customHeight="1" x14ac:dyDescent="0.4">
      <c r="A27" s="225"/>
      <c r="B27" s="240"/>
      <c r="C27" s="243"/>
      <c r="D27" s="246"/>
      <c r="E27" s="246"/>
      <c r="F27" s="246"/>
      <c r="G27" s="246"/>
      <c r="H27" s="246"/>
      <c r="I27" s="55">
        <v>44652</v>
      </c>
      <c r="J27" s="55">
        <v>44676</v>
      </c>
    </row>
    <row r="28" spans="1:10" ht="15" customHeight="1" x14ac:dyDescent="0.4">
      <c r="A28" s="225"/>
      <c r="B28" s="240"/>
      <c r="C28" s="243"/>
      <c r="D28" s="246"/>
      <c r="E28" s="246"/>
      <c r="F28" s="246"/>
      <c r="G28" s="246"/>
      <c r="H28" s="246"/>
      <c r="I28" s="55">
        <v>44682</v>
      </c>
      <c r="J28" s="55">
        <v>44706</v>
      </c>
    </row>
    <row r="29" spans="1:10" ht="15" customHeight="1" x14ac:dyDescent="0.4">
      <c r="A29" s="225"/>
      <c r="B29" s="240"/>
      <c r="C29" s="243"/>
      <c r="D29" s="246"/>
      <c r="E29" s="246"/>
      <c r="F29" s="246"/>
      <c r="G29" s="246"/>
      <c r="H29" s="246"/>
      <c r="I29" s="55">
        <v>44713</v>
      </c>
      <c r="J29" s="55">
        <v>44737</v>
      </c>
    </row>
    <row r="30" spans="1:10" ht="15" customHeight="1" x14ac:dyDescent="0.4">
      <c r="A30" s="225"/>
      <c r="B30" s="240"/>
      <c r="C30" s="243"/>
      <c r="D30" s="246"/>
      <c r="E30" s="246"/>
      <c r="F30" s="246"/>
      <c r="G30" s="246"/>
      <c r="H30" s="246"/>
      <c r="I30" s="55">
        <v>44743</v>
      </c>
      <c r="J30" s="55">
        <v>44767</v>
      </c>
    </row>
    <row r="31" spans="1:10" ht="15" customHeight="1" x14ac:dyDescent="0.4">
      <c r="A31" s="225"/>
      <c r="B31" s="240"/>
      <c r="C31" s="243"/>
      <c r="D31" s="246"/>
      <c r="E31" s="246"/>
      <c r="F31" s="246"/>
      <c r="G31" s="246"/>
      <c r="H31" s="246"/>
      <c r="I31" s="55">
        <v>44774</v>
      </c>
      <c r="J31" s="55">
        <v>44798</v>
      </c>
    </row>
    <row r="32" spans="1:10" ht="15" customHeight="1" x14ac:dyDescent="0.4">
      <c r="A32" s="225"/>
      <c r="B32" s="240"/>
      <c r="C32" s="243"/>
      <c r="D32" s="246"/>
      <c r="E32" s="246"/>
      <c r="F32" s="246"/>
      <c r="G32" s="246"/>
      <c r="H32" s="246"/>
      <c r="I32" s="55">
        <v>44805</v>
      </c>
      <c r="J32" s="55">
        <v>44829</v>
      </c>
    </row>
    <row r="33" spans="1:10" ht="15" customHeight="1" x14ac:dyDescent="0.4">
      <c r="A33" s="225"/>
      <c r="B33" s="240"/>
      <c r="C33" s="243"/>
      <c r="D33" s="246"/>
      <c r="E33" s="246"/>
      <c r="F33" s="246"/>
      <c r="G33" s="246"/>
      <c r="H33" s="246"/>
      <c r="I33" s="55">
        <v>44835</v>
      </c>
      <c r="J33" s="55">
        <v>44859</v>
      </c>
    </row>
    <row r="34" spans="1:10" ht="15" customHeight="1" x14ac:dyDescent="0.4">
      <c r="A34" s="225"/>
      <c r="B34" s="240"/>
      <c r="C34" s="243"/>
      <c r="D34" s="246"/>
      <c r="E34" s="246"/>
      <c r="F34" s="246"/>
      <c r="G34" s="246"/>
      <c r="H34" s="246"/>
      <c r="I34" s="55">
        <v>44866</v>
      </c>
      <c r="J34" s="55">
        <v>44890</v>
      </c>
    </row>
    <row r="35" spans="1:10" ht="15" customHeight="1" x14ac:dyDescent="0.4">
      <c r="A35" s="225"/>
      <c r="B35" s="241"/>
      <c r="C35" s="244"/>
      <c r="D35" s="247"/>
      <c r="E35" s="247"/>
      <c r="F35" s="247"/>
      <c r="G35" s="247"/>
      <c r="H35" s="247"/>
      <c r="I35" s="55">
        <v>44896</v>
      </c>
      <c r="J35" s="55">
        <v>44920</v>
      </c>
    </row>
    <row r="36" spans="1:10" x14ac:dyDescent="0.4">
      <c r="A36" s="225"/>
      <c r="B36" s="239" t="s">
        <v>67</v>
      </c>
      <c r="C36" s="242" t="s">
        <v>335</v>
      </c>
      <c r="D36" s="239" t="s">
        <v>351</v>
      </c>
      <c r="E36" s="245" t="s">
        <v>337</v>
      </c>
      <c r="F36" s="245" t="s">
        <v>356</v>
      </c>
      <c r="G36" s="245" t="s">
        <v>80</v>
      </c>
      <c r="H36" s="245" t="s">
        <v>80</v>
      </c>
      <c r="I36" s="55">
        <v>44562</v>
      </c>
      <c r="J36" s="55">
        <v>44592</v>
      </c>
    </row>
    <row r="37" spans="1:10" x14ac:dyDescent="0.4">
      <c r="A37" s="225"/>
      <c r="B37" s="240"/>
      <c r="C37" s="243"/>
      <c r="D37" s="240"/>
      <c r="E37" s="246"/>
      <c r="F37" s="246"/>
      <c r="G37" s="246"/>
      <c r="H37" s="246"/>
      <c r="I37" s="55">
        <v>44593</v>
      </c>
      <c r="J37" s="55">
        <v>44620</v>
      </c>
    </row>
    <row r="38" spans="1:10" x14ac:dyDescent="0.4">
      <c r="A38" s="225"/>
      <c r="B38" s="240"/>
      <c r="C38" s="243"/>
      <c r="D38" s="240"/>
      <c r="E38" s="246"/>
      <c r="F38" s="246"/>
      <c r="G38" s="246"/>
      <c r="H38" s="246"/>
      <c r="I38" s="55">
        <v>44621</v>
      </c>
      <c r="J38" s="55">
        <v>44651</v>
      </c>
    </row>
    <row r="39" spans="1:10" x14ac:dyDescent="0.4">
      <c r="A39" s="225"/>
      <c r="B39" s="240"/>
      <c r="C39" s="243"/>
      <c r="D39" s="240"/>
      <c r="E39" s="246"/>
      <c r="F39" s="246"/>
      <c r="G39" s="246"/>
      <c r="H39" s="246"/>
      <c r="I39" s="55">
        <v>44652</v>
      </c>
      <c r="J39" s="55">
        <v>44681</v>
      </c>
    </row>
    <row r="40" spans="1:10" x14ac:dyDescent="0.4">
      <c r="A40" s="225"/>
      <c r="B40" s="240"/>
      <c r="C40" s="243"/>
      <c r="D40" s="240"/>
      <c r="E40" s="246"/>
      <c r="F40" s="246"/>
      <c r="G40" s="246"/>
      <c r="H40" s="246"/>
      <c r="I40" s="55">
        <v>44682</v>
      </c>
      <c r="J40" s="55">
        <v>44712</v>
      </c>
    </row>
    <row r="41" spans="1:10" x14ac:dyDescent="0.4">
      <c r="A41" s="225"/>
      <c r="B41" s="240"/>
      <c r="C41" s="243"/>
      <c r="D41" s="240"/>
      <c r="E41" s="246"/>
      <c r="F41" s="246"/>
      <c r="G41" s="246"/>
      <c r="H41" s="246"/>
      <c r="I41" s="55">
        <v>44713</v>
      </c>
      <c r="J41" s="55">
        <v>44742</v>
      </c>
    </row>
    <row r="42" spans="1:10" x14ac:dyDescent="0.4">
      <c r="A42" s="225"/>
      <c r="B42" s="240"/>
      <c r="C42" s="243"/>
      <c r="D42" s="240"/>
      <c r="E42" s="246"/>
      <c r="F42" s="246"/>
      <c r="G42" s="246"/>
      <c r="H42" s="246"/>
      <c r="I42" s="55">
        <v>44743</v>
      </c>
      <c r="J42" s="55">
        <v>44773</v>
      </c>
    </row>
    <row r="43" spans="1:10" x14ac:dyDescent="0.4">
      <c r="A43" s="225"/>
      <c r="B43" s="240"/>
      <c r="C43" s="243"/>
      <c r="D43" s="240"/>
      <c r="E43" s="246"/>
      <c r="F43" s="246"/>
      <c r="G43" s="246"/>
      <c r="H43" s="246"/>
      <c r="I43" s="55">
        <v>44774</v>
      </c>
      <c r="J43" s="55">
        <v>44804</v>
      </c>
    </row>
    <row r="44" spans="1:10" x14ac:dyDescent="0.4">
      <c r="A44" s="225"/>
      <c r="B44" s="240"/>
      <c r="C44" s="243"/>
      <c r="D44" s="240"/>
      <c r="E44" s="246"/>
      <c r="F44" s="246"/>
      <c r="G44" s="246"/>
      <c r="H44" s="246"/>
      <c r="I44" s="55">
        <v>44805</v>
      </c>
      <c r="J44" s="55">
        <v>44834</v>
      </c>
    </row>
    <row r="45" spans="1:10" x14ac:dyDescent="0.4">
      <c r="A45" s="225"/>
      <c r="B45" s="240"/>
      <c r="C45" s="243"/>
      <c r="D45" s="240"/>
      <c r="E45" s="246"/>
      <c r="F45" s="246"/>
      <c r="G45" s="246"/>
      <c r="H45" s="246"/>
      <c r="I45" s="55">
        <v>44835</v>
      </c>
      <c r="J45" s="55">
        <v>44865</v>
      </c>
    </row>
    <row r="46" spans="1:10" x14ac:dyDescent="0.4">
      <c r="A46" s="225"/>
      <c r="B46" s="240"/>
      <c r="C46" s="243"/>
      <c r="D46" s="240"/>
      <c r="E46" s="246"/>
      <c r="F46" s="246"/>
      <c r="G46" s="246"/>
      <c r="H46" s="246"/>
      <c r="I46" s="55">
        <v>44866</v>
      </c>
      <c r="J46" s="55">
        <v>44895</v>
      </c>
    </row>
    <row r="47" spans="1:10" x14ac:dyDescent="0.4">
      <c r="A47" s="225"/>
      <c r="B47" s="241"/>
      <c r="C47" s="244"/>
      <c r="D47" s="241"/>
      <c r="E47" s="247"/>
      <c r="F47" s="247"/>
      <c r="G47" s="247"/>
      <c r="H47" s="247"/>
      <c r="I47" s="55">
        <v>44896</v>
      </c>
      <c r="J47" s="55">
        <v>44926</v>
      </c>
    </row>
    <row r="48" spans="1:10" ht="126" customHeight="1" x14ac:dyDescent="0.4">
      <c r="A48" s="225"/>
      <c r="B48" s="14" t="s">
        <v>68</v>
      </c>
      <c r="C48" s="34" t="s">
        <v>84</v>
      </c>
      <c r="D48" s="44" t="s">
        <v>370</v>
      </c>
      <c r="E48" s="56" t="s">
        <v>371</v>
      </c>
      <c r="F48" s="56" t="s">
        <v>402</v>
      </c>
      <c r="G48" s="56" t="s">
        <v>48</v>
      </c>
      <c r="H48" s="56" t="s">
        <v>85</v>
      </c>
      <c r="I48" s="45">
        <v>44621</v>
      </c>
      <c r="J48" s="45">
        <v>44742</v>
      </c>
    </row>
    <row r="49" spans="1:10" ht="18.75" customHeight="1" x14ac:dyDescent="0.4">
      <c r="A49" s="225"/>
      <c r="B49" s="236" t="s">
        <v>69</v>
      </c>
      <c r="C49" s="254" t="s">
        <v>352</v>
      </c>
      <c r="D49" s="236" t="s">
        <v>350</v>
      </c>
      <c r="E49" s="236" t="s">
        <v>353</v>
      </c>
      <c r="F49" s="236" t="s">
        <v>355</v>
      </c>
      <c r="G49" s="236" t="s">
        <v>87</v>
      </c>
      <c r="H49" s="236" t="s">
        <v>79</v>
      </c>
      <c r="I49" s="45">
        <v>44562</v>
      </c>
      <c r="J49" s="45">
        <v>44651</v>
      </c>
    </row>
    <row r="50" spans="1:10" ht="18.75" customHeight="1" x14ac:dyDescent="0.4">
      <c r="A50" s="225"/>
      <c r="B50" s="237"/>
      <c r="C50" s="255"/>
      <c r="D50" s="237"/>
      <c r="E50" s="237"/>
      <c r="F50" s="237"/>
      <c r="G50" s="237"/>
      <c r="H50" s="237"/>
      <c r="I50" s="45">
        <v>44652</v>
      </c>
      <c r="J50" s="45">
        <v>44742</v>
      </c>
    </row>
    <row r="51" spans="1:10" ht="18.75" customHeight="1" x14ac:dyDescent="0.4">
      <c r="A51" s="225"/>
      <c r="B51" s="237"/>
      <c r="C51" s="255"/>
      <c r="D51" s="237"/>
      <c r="E51" s="237"/>
      <c r="F51" s="237"/>
      <c r="G51" s="237"/>
      <c r="H51" s="237"/>
      <c r="I51" s="45">
        <v>44743</v>
      </c>
      <c r="J51" s="45">
        <v>44834</v>
      </c>
    </row>
    <row r="52" spans="1:10" ht="18.75" customHeight="1" x14ac:dyDescent="0.4">
      <c r="A52" s="225"/>
      <c r="B52" s="238"/>
      <c r="C52" s="256"/>
      <c r="D52" s="238"/>
      <c r="E52" s="238"/>
      <c r="F52" s="238"/>
      <c r="G52" s="238"/>
      <c r="H52" s="238"/>
      <c r="I52" s="45">
        <v>44835</v>
      </c>
      <c r="J52" s="45">
        <v>44926</v>
      </c>
    </row>
    <row r="53" spans="1:10" ht="66" customHeight="1" x14ac:dyDescent="0.4">
      <c r="A53" s="225"/>
      <c r="B53" s="123">
        <v>1.1399999999999999</v>
      </c>
      <c r="C53" s="124" t="s">
        <v>677</v>
      </c>
      <c r="D53" s="123" t="s">
        <v>678</v>
      </c>
      <c r="E53" s="123" t="s">
        <v>353</v>
      </c>
      <c r="F53" s="123" t="s">
        <v>679</v>
      </c>
      <c r="G53" s="123" t="s">
        <v>63</v>
      </c>
      <c r="H53" s="123" t="s">
        <v>79</v>
      </c>
      <c r="I53" s="45">
        <v>44562</v>
      </c>
      <c r="J53" s="45">
        <v>44926</v>
      </c>
    </row>
    <row r="54" spans="1:10" ht="77.25" customHeight="1" x14ac:dyDescent="0.4">
      <c r="A54" s="225"/>
      <c r="B54" s="14" t="s">
        <v>70</v>
      </c>
      <c r="C54" s="34" t="s">
        <v>289</v>
      </c>
      <c r="D54" s="44" t="s">
        <v>358</v>
      </c>
      <c r="E54" s="56" t="s">
        <v>290</v>
      </c>
      <c r="F54" s="56" t="s">
        <v>291</v>
      </c>
      <c r="G54" s="56" t="s">
        <v>359</v>
      </c>
      <c r="H54" s="56" t="s">
        <v>359</v>
      </c>
      <c r="I54" s="45">
        <v>44562</v>
      </c>
      <c r="J54" s="45">
        <v>44895</v>
      </c>
    </row>
    <row r="55" spans="1:10" ht="106.5" customHeight="1" x14ac:dyDescent="0.4">
      <c r="A55" s="225"/>
      <c r="B55" s="14" t="s">
        <v>71</v>
      </c>
      <c r="C55" s="34" t="s">
        <v>357</v>
      </c>
      <c r="D55" s="44" t="s">
        <v>671</v>
      </c>
      <c r="E55" s="56" t="s">
        <v>672</v>
      </c>
      <c r="F55" s="56" t="s">
        <v>416</v>
      </c>
      <c r="G55" s="56" t="s">
        <v>417</v>
      </c>
      <c r="H55" s="56" t="s">
        <v>417</v>
      </c>
      <c r="I55" s="45">
        <v>44593</v>
      </c>
      <c r="J55" s="45">
        <v>44895</v>
      </c>
    </row>
    <row r="56" spans="1:10" ht="15" customHeight="1" x14ac:dyDescent="0.4">
      <c r="A56" s="225"/>
      <c r="B56" s="130" t="s">
        <v>72</v>
      </c>
      <c r="C56" s="222" t="s">
        <v>404</v>
      </c>
      <c r="D56" s="130" t="s">
        <v>405</v>
      </c>
      <c r="E56" s="130" t="s">
        <v>280</v>
      </c>
      <c r="F56" s="130" t="s">
        <v>403</v>
      </c>
      <c r="G56" s="130" t="s">
        <v>48</v>
      </c>
      <c r="H56" s="130" t="s">
        <v>48</v>
      </c>
      <c r="I56" s="45">
        <v>44593</v>
      </c>
      <c r="J56" s="45">
        <v>44620</v>
      </c>
    </row>
    <row r="57" spans="1:10" x14ac:dyDescent="0.4">
      <c r="A57" s="225"/>
      <c r="B57" s="131"/>
      <c r="C57" s="223"/>
      <c r="D57" s="131"/>
      <c r="E57" s="131"/>
      <c r="F57" s="131"/>
      <c r="G57" s="131"/>
      <c r="H57" s="131"/>
      <c r="I57" s="45">
        <v>44621</v>
      </c>
      <c r="J57" s="45">
        <v>44650</v>
      </c>
    </row>
    <row r="58" spans="1:10" x14ac:dyDescent="0.4">
      <c r="A58" s="225"/>
      <c r="B58" s="131"/>
      <c r="C58" s="223"/>
      <c r="D58" s="131"/>
      <c r="E58" s="131"/>
      <c r="F58" s="131"/>
      <c r="G58" s="131"/>
      <c r="H58" s="131"/>
      <c r="I58" s="45">
        <v>44652</v>
      </c>
      <c r="J58" s="45">
        <v>44681</v>
      </c>
    </row>
    <row r="59" spans="1:10" x14ac:dyDescent="0.4">
      <c r="A59" s="225"/>
      <c r="B59" s="131"/>
      <c r="C59" s="223"/>
      <c r="D59" s="131"/>
      <c r="E59" s="131"/>
      <c r="F59" s="131"/>
      <c r="G59" s="131"/>
      <c r="H59" s="131"/>
      <c r="I59" s="45">
        <v>44682</v>
      </c>
      <c r="J59" s="45">
        <v>44711</v>
      </c>
    </row>
    <row r="60" spans="1:10" x14ac:dyDescent="0.4">
      <c r="A60" s="225"/>
      <c r="B60" s="131"/>
      <c r="C60" s="223"/>
      <c r="D60" s="131"/>
      <c r="E60" s="131"/>
      <c r="F60" s="131"/>
      <c r="G60" s="131"/>
      <c r="H60" s="131"/>
      <c r="I60" s="45">
        <v>44713</v>
      </c>
      <c r="J60" s="45">
        <v>44742</v>
      </c>
    </row>
    <row r="61" spans="1:10" x14ac:dyDescent="0.4">
      <c r="A61" s="225"/>
      <c r="B61" s="131"/>
      <c r="C61" s="223"/>
      <c r="D61" s="131"/>
      <c r="E61" s="131"/>
      <c r="F61" s="131"/>
      <c r="G61" s="131"/>
      <c r="H61" s="131"/>
      <c r="I61" s="45">
        <v>44743</v>
      </c>
      <c r="J61" s="45">
        <v>44772</v>
      </c>
    </row>
    <row r="62" spans="1:10" x14ac:dyDescent="0.4">
      <c r="A62" s="225"/>
      <c r="B62" s="131"/>
      <c r="C62" s="223"/>
      <c r="D62" s="131"/>
      <c r="E62" s="131"/>
      <c r="F62" s="131"/>
      <c r="G62" s="131"/>
      <c r="H62" s="131"/>
      <c r="I62" s="45">
        <v>44774</v>
      </c>
      <c r="J62" s="45">
        <v>44803</v>
      </c>
    </row>
    <row r="63" spans="1:10" x14ac:dyDescent="0.4">
      <c r="A63" s="225"/>
      <c r="B63" s="131"/>
      <c r="C63" s="223"/>
      <c r="D63" s="131"/>
      <c r="E63" s="131"/>
      <c r="F63" s="131"/>
      <c r="G63" s="131"/>
      <c r="H63" s="131"/>
      <c r="I63" s="45">
        <v>44805</v>
      </c>
      <c r="J63" s="45">
        <v>44834</v>
      </c>
    </row>
    <row r="64" spans="1:10" x14ac:dyDescent="0.4">
      <c r="A64" s="225"/>
      <c r="B64" s="131"/>
      <c r="C64" s="223"/>
      <c r="D64" s="131"/>
      <c r="E64" s="131"/>
      <c r="F64" s="131"/>
      <c r="G64" s="131"/>
      <c r="H64" s="131"/>
      <c r="I64" s="45">
        <v>44835</v>
      </c>
      <c r="J64" s="45">
        <v>44864</v>
      </c>
    </row>
    <row r="65" spans="1:10" x14ac:dyDescent="0.4">
      <c r="A65" s="225"/>
      <c r="B65" s="131"/>
      <c r="C65" s="223"/>
      <c r="D65" s="131"/>
      <c r="E65" s="131"/>
      <c r="F65" s="131"/>
      <c r="G65" s="131"/>
      <c r="H65" s="131"/>
      <c r="I65" s="45">
        <v>44866</v>
      </c>
      <c r="J65" s="45">
        <v>44895</v>
      </c>
    </row>
    <row r="66" spans="1:10" x14ac:dyDescent="0.4">
      <c r="A66" s="225"/>
      <c r="B66" s="130" t="s">
        <v>73</v>
      </c>
      <c r="C66" s="222" t="s">
        <v>281</v>
      </c>
      <c r="D66" s="130" t="s">
        <v>282</v>
      </c>
      <c r="E66" s="130" t="s">
        <v>280</v>
      </c>
      <c r="F66" s="130" t="s">
        <v>418</v>
      </c>
      <c r="G66" s="130" t="s">
        <v>283</v>
      </c>
      <c r="H66" s="130" t="s">
        <v>283</v>
      </c>
      <c r="I66" s="45">
        <v>44593</v>
      </c>
      <c r="J66" s="45">
        <v>44620</v>
      </c>
    </row>
    <row r="67" spans="1:10" x14ac:dyDescent="0.4">
      <c r="A67" s="225"/>
      <c r="B67" s="131"/>
      <c r="C67" s="223"/>
      <c r="D67" s="131"/>
      <c r="E67" s="131"/>
      <c r="F67" s="131"/>
      <c r="G67" s="131"/>
      <c r="H67" s="131"/>
      <c r="I67" s="45">
        <v>44621</v>
      </c>
      <c r="J67" s="45">
        <v>44650</v>
      </c>
    </row>
    <row r="68" spans="1:10" x14ac:dyDescent="0.4">
      <c r="A68" s="225"/>
      <c r="B68" s="131"/>
      <c r="C68" s="223"/>
      <c r="D68" s="131"/>
      <c r="E68" s="131"/>
      <c r="F68" s="131"/>
      <c r="G68" s="131"/>
      <c r="H68" s="131"/>
      <c r="I68" s="45">
        <v>44652</v>
      </c>
      <c r="J68" s="45">
        <v>44681</v>
      </c>
    </row>
    <row r="69" spans="1:10" x14ac:dyDescent="0.4">
      <c r="A69" s="225"/>
      <c r="B69" s="131"/>
      <c r="C69" s="223"/>
      <c r="D69" s="131"/>
      <c r="E69" s="131"/>
      <c r="F69" s="131"/>
      <c r="G69" s="131"/>
      <c r="H69" s="131"/>
      <c r="I69" s="45">
        <v>44682</v>
      </c>
      <c r="J69" s="45">
        <v>44711</v>
      </c>
    </row>
    <row r="70" spans="1:10" x14ac:dyDescent="0.4">
      <c r="A70" s="225"/>
      <c r="B70" s="131"/>
      <c r="C70" s="223"/>
      <c r="D70" s="131"/>
      <c r="E70" s="131"/>
      <c r="F70" s="131"/>
      <c r="G70" s="131"/>
      <c r="H70" s="131"/>
      <c r="I70" s="45">
        <v>44713</v>
      </c>
      <c r="J70" s="45">
        <v>44742</v>
      </c>
    </row>
    <row r="71" spans="1:10" x14ac:dyDescent="0.4">
      <c r="A71" s="225"/>
      <c r="B71" s="131"/>
      <c r="C71" s="223"/>
      <c r="D71" s="131"/>
      <c r="E71" s="131"/>
      <c r="F71" s="131"/>
      <c r="G71" s="131"/>
      <c r="H71" s="131"/>
      <c r="I71" s="45">
        <v>44743</v>
      </c>
      <c r="J71" s="45">
        <v>44772</v>
      </c>
    </row>
    <row r="72" spans="1:10" x14ac:dyDescent="0.4">
      <c r="A72" s="225"/>
      <c r="B72" s="131"/>
      <c r="C72" s="223"/>
      <c r="D72" s="131"/>
      <c r="E72" s="131"/>
      <c r="F72" s="131"/>
      <c r="G72" s="131"/>
      <c r="H72" s="131"/>
      <c r="I72" s="45">
        <v>44774</v>
      </c>
      <c r="J72" s="45">
        <v>44803</v>
      </c>
    </row>
    <row r="73" spans="1:10" x14ac:dyDescent="0.4">
      <c r="A73" s="225"/>
      <c r="B73" s="131"/>
      <c r="C73" s="223"/>
      <c r="D73" s="131"/>
      <c r="E73" s="131"/>
      <c r="F73" s="131"/>
      <c r="G73" s="131"/>
      <c r="H73" s="131"/>
      <c r="I73" s="45">
        <v>44805</v>
      </c>
      <c r="J73" s="45">
        <v>44834</v>
      </c>
    </row>
    <row r="74" spans="1:10" x14ac:dyDescent="0.4">
      <c r="A74" s="225"/>
      <c r="B74" s="131"/>
      <c r="C74" s="223"/>
      <c r="D74" s="131"/>
      <c r="E74" s="131"/>
      <c r="F74" s="131"/>
      <c r="G74" s="131"/>
      <c r="H74" s="131"/>
      <c r="I74" s="45">
        <v>44835</v>
      </c>
      <c r="J74" s="45">
        <v>44864</v>
      </c>
    </row>
    <row r="75" spans="1:10" x14ac:dyDescent="0.4">
      <c r="A75" s="225"/>
      <c r="B75" s="132"/>
      <c r="C75" s="224"/>
      <c r="D75" s="132"/>
      <c r="E75" s="132"/>
      <c r="F75" s="132"/>
      <c r="G75" s="132"/>
      <c r="H75" s="132"/>
      <c r="I75" s="57">
        <v>44866</v>
      </c>
      <c r="J75" s="57">
        <v>44895</v>
      </c>
    </row>
    <row r="76" spans="1:10" ht="36.75" customHeight="1" x14ac:dyDescent="0.4">
      <c r="A76" s="225"/>
      <c r="B76" s="17" t="s">
        <v>88</v>
      </c>
      <c r="C76" s="62" t="s">
        <v>534</v>
      </c>
      <c r="D76" s="17" t="s">
        <v>336</v>
      </c>
      <c r="E76" s="17" t="s">
        <v>366</v>
      </c>
      <c r="F76" s="17" t="s">
        <v>367</v>
      </c>
      <c r="G76" s="17" t="s">
        <v>407</v>
      </c>
      <c r="H76" s="17" t="s">
        <v>407</v>
      </c>
      <c r="I76" s="45">
        <v>44564</v>
      </c>
      <c r="J76" s="45">
        <v>44926</v>
      </c>
    </row>
    <row r="77" spans="1:10" ht="60" customHeight="1" x14ac:dyDescent="0.4">
      <c r="A77" s="225"/>
      <c r="B77" s="14" t="s">
        <v>372</v>
      </c>
      <c r="C77" s="58" t="s">
        <v>285</v>
      </c>
      <c r="D77" s="44" t="s">
        <v>373</v>
      </c>
      <c r="E77" s="14" t="s">
        <v>286</v>
      </c>
      <c r="F77" s="14" t="s">
        <v>374</v>
      </c>
      <c r="G77" s="14" t="s">
        <v>375</v>
      </c>
      <c r="H77" s="14" t="s">
        <v>375</v>
      </c>
      <c r="I77" s="45">
        <v>44593</v>
      </c>
      <c r="J77" s="45">
        <v>44895</v>
      </c>
    </row>
    <row r="78" spans="1:10" ht="15.75" customHeight="1" x14ac:dyDescent="0.4">
      <c r="A78" s="225"/>
      <c r="B78" s="130" t="s">
        <v>278</v>
      </c>
      <c r="C78" s="222" t="s">
        <v>287</v>
      </c>
      <c r="D78" s="130" t="s">
        <v>376</v>
      </c>
      <c r="E78" s="130" t="s">
        <v>377</v>
      </c>
      <c r="F78" s="130" t="s">
        <v>378</v>
      </c>
      <c r="G78" s="130" t="s">
        <v>419</v>
      </c>
      <c r="H78" s="130" t="s">
        <v>419</v>
      </c>
      <c r="I78" s="45">
        <v>44621</v>
      </c>
      <c r="J78" s="45">
        <v>44651</v>
      </c>
    </row>
    <row r="79" spans="1:10" x14ac:dyDescent="0.4">
      <c r="A79" s="225"/>
      <c r="B79" s="131"/>
      <c r="C79" s="223"/>
      <c r="D79" s="131"/>
      <c r="E79" s="131"/>
      <c r="F79" s="131"/>
      <c r="G79" s="131"/>
      <c r="H79" s="131"/>
      <c r="I79" s="45">
        <v>44713</v>
      </c>
      <c r="J79" s="45">
        <v>44742</v>
      </c>
    </row>
    <row r="80" spans="1:10" x14ac:dyDescent="0.4">
      <c r="A80" s="225"/>
      <c r="B80" s="131"/>
      <c r="C80" s="223"/>
      <c r="D80" s="131"/>
      <c r="E80" s="131"/>
      <c r="F80" s="131"/>
      <c r="G80" s="131"/>
      <c r="H80" s="131"/>
      <c r="I80" s="45">
        <v>44805</v>
      </c>
      <c r="J80" s="45">
        <v>44834</v>
      </c>
    </row>
    <row r="81" spans="1:10" x14ac:dyDescent="0.4">
      <c r="A81" s="225"/>
      <c r="B81" s="131"/>
      <c r="C81" s="223"/>
      <c r="D81" s="131"/>
      <c r="E81" s="131"/>
      <c r="F81" s="131"/>
      <c r="G81" s="131"/>
      <c r="H81" s="131"/>
      <c r="I81" s="57">
        <v>44896</v>
      </c>
      <c r="J81" s="57">
        <v>44925</v>
      </c>
    </row>
    <row r="82" spans="1:10" ht="15.75" customHeight="1" x14ac:dyDescent="0.4">
      <c r="A82" s="225"/>
      <c r="B82" s="137" t="s">
        <v>279</v>
      </c>
      <c r="C82" s="257" t="s">
        <v>423</v>
      </c>
      <c r="D82" s="137" t="s">
        <v>425</v>
      </c>
      <c r="E82" s="137" t="s">
        <v>422</v>
      </c>
      <c r="F82" s="137" t="s">
        <v>424</v>
      </c>
      <c r="G82" s="137" t="s">
        <v>379</v>
      </c>
      <c r="H82" s="137" t="s">
        <v>379</v>
      </c>
      <c r="I82" s="18">
        <v>44562</v>
      </c>
      <c r="J82" s="18">
        <v>44578</v>
      </c>
    </row>
    <row r="83" spans="1:10" x14ac:dyDescent="0.4">
      <c r="A83" s="225"/>
      <c r="B83" s="137"/>
      <c r="C83" s="257"/>
      <c r="D83" s="137"/>
      <c r="E83" s="137"/>
      <c r="F83" s="137"/>
      <c r="G83" s="137"/>
      <c r="H83" s="137"/>
      <c r="I83" s="18">
        <v>44593</v>
      </c>
      <c r="J83" s="18">
        <v>44241</v>
      </c>
    </row>
    <row r="84" spans="1:10" x14ac:dyDescent="0.4">
      <c r="A84" s="225"/>
      <c r="B84" s="137"/>
      <c r="C84" s="257"/>
      <c r="D84" s="137"/>
      <c r="E84" s="137"/>
      <c r="F84" s="137"/>
      <c r="G84" s="137"/>
      <c r="H84" s="137"/>
      <c r="I84" s="18">
        <v>44621</v>
      </c>
      <c r="J84" s="18">
        <v>44634</v>
      </c>
    </row>
    <row r="85" spans="1:10" x14ac:dyDescent="0.4">
      <c r="A85" s="225"/>
      <c r="B85" s="137"/>
      <c r="C85" s="257"/>
      <c r="D85" s="137"/>
      <c r="E85" s="137"/>
      <c r="F85" s="137"/>
      <c r="G85" s="137"/>
      <c r="H85" s="137"/>
      <c r="I85" s="18">
        <v>44652</v>
      </c>
      <c r="J85" s="18">
        <v>44669</v>
      </c>
    </row>
    <row r="86" spans="1:10" x14ac:dyDescent="0.4">
      <c r="A86" s="225"/>
      <c r="B86" s="137"/>
      <c r="C86" s="257"/>
      <c r="D86" s="137"/>
      <c r="E86" s="137"/>
      <c r="F86" s="137"/>
      <c r="G86" s="137"/>
      <c r="H86" s="137"/>
      <c r="I86" s="18">
        <v>44682</v>
      </c>
      <c r="J86" s="18">
        <v>44694</v>
      </c>
    </row>
    <row r="87" spans="1:10" x14ac:dyDescent="0.4">
      <c r="A87" s="225"/>
      <c r="B87" s="137"/>
      <c r="C87" s="257"/>
      <c r="D87" s="137"/>
      <c r="E87" s="137"/>
      <c r="F87" s="137"/>
      <c r="G87" s="137"/>
      <c r="H87" s="137"/>
      <c r="I87" s="18">
        <v>44713</v>
      </c>
      <c r="J87" s="18">
        <v>44726</v>
      </c>
    </row>
    <row r="88" spans="1:10" x14ac:dyDescent="0.4">
      <c r="A88" s="225"/>
      <c r="B88" s="137"/>
      <c r="C88" s="257"/>
      <c r="D88" s="137"/>
      <c r="E88" s="137"/>
      <c r="F88" s="137"/>
      <c r="G88" s="137"/>
      <c r="H88" s="137"/>
      <c r="I88" s="18">
        <v>44743</v>
      </c>
      <c r="J88" s="18">
        <v>44757</v>
      </c>
    </row>
    <row r="89" spans="1:10" x14ac:dyDescent="0.4">
      <c r="A89" s="225"/>
      <c r="B89" s="137"/>
      <c r="C89" s="257"/>
      <c r="D89" s="137"/>
      <c r="E89" s="137"/>
      <c r="F89" s="137"/>
      <c r="G89" s="137"/>
      <c r="H89" s="137"/>
      <c r="I89" s="18">
        <v>44774</v>
      </c>
      <c r="J89" s="18">
        <v>44785</v>
      </c>
    </row>
    <row r="90" spans="1:10" x14ac:dyDescent="0.4">
      <c r="A90" s="225"/>
      <c r="B90" s="137"/>
      <c r="C90" s="257"/>
      <c r="D90" s="137"/>
      <c r="E90" s="137"/>
      <c r="F90" s="137"/>
      <c r="G90" s="137"/>
      <c r="H90" s="137"/>
      <c r="I90" s="18">
        <v>44805</v>
      </c>
      <c r="J90" s="18">
        <v>44818</v>
      </c>
    </row>
    <row r="91" spans="1:10" x14ac:dyDescent="0.4">
      <c r="A91" s="225"/>
      <c r="B91" s="137"/>
      <c r="C91" s="257"/>
      <c r="D91" s="137"/>
      <c r="E91" s="137"/>
      <c r="F91" s="137"/>
      <c r="G91" s="137"/>
      <c r="H91" s="137"/>
      <c r="I91" s="18">
        <v>44835</v>
      </c>
      <c r="J91" s="18">
        <v>44848</v>
      </c>
    </row>
    <row r="92" spans="1:10" x14ac:dyDescent="0.4">
      <c r="A92" s="225"/>
      <c r="B92" s="137"/>
      <c r="C92" s="257"/>
      <c r="D92" s="137"/>
      <c r="E92" s="137"/>
      <c r="F92" s="137"/>
      <c r="G92" s="137"/>
      <c r="H92" s="137"/>
      <c r="I92" s="18">
        <v>44866</v>
      </c>
      <c r="J92" s="18">
        <v>44881</v>
      </c>
    </row>
    <row r="93" spans="1:10" x14ac:dyDescent="0.4">
      <c r="A93" s="215"/>
      <c r="B93" s="137"/>
      <c r="C93" s="257"/>
      <c r="D93" s="137"/>
      <c r="E93" s="137"/>
      <c r="F93" s="137"/>
      <c r="G93" s="137"/>
      <c r="H93" s="137"/>
      <c r="I93" s="18">
        <v>44896</v>
      </c>
      <c r="J93" s="18">
        <v>44910</v>
      </c>
    </row>
    <row r="94" spans="1:10" ht="15" customHeight="1" x14ac:dyDescent="0.4">
      <c r="A94" s="214" t="s">
        <v>74</v>
      </c>
      <c r="B94" s="132" t="s">
        <v>7</v>
      </c>
      <c r="C94" s="224" t="s">
        <v>323</v>
      </c>
      <c r="D94" s="132" t="s">
        <v>324</v>
      </c>
      <c r="E94" s="132" t="s">
        <v>325</v>
      </c>
      <c r="F94" s="132" t="s">
        <v>251</v>
      </c>
      <c r="G94" s="132" t="s">
        <v>237</v>
      </c>
      <c r="H94" s="132" t="s">
        <v>237</v>
      </c>
      <c r="I94" s="59">
        <v>44562</v>
      </c>
      <c r="J94" s="59">
        <v>44592</v>
      </c>
    </row>
    <row r="95" spans="1:10" ht="15" customHeight="1" x14ac:dyDescent="0.4">
      <c r="A95" s="225"/>
      <c r="B95" s="137"/>
      <c r="C95" s="226"/>
      <c r="D95" s="137"/>
      <c r="E95" s="137"/>
      <c r="F95" s="137"/>
      <c r="G95" s="137"/>
      <c r="H95" s="137"/>
      <c r="I95" s="45">
        <v>44593</v>
      </c>
      <c r="J95" s="45">
        <v>44620</v>
      </c>
    </row>
    <row r="96" spans="1:10" ht="15" customHeight="1" x14ac:dyDescent="0.4">
      <c r="A96" s="225"/>
      <c r="B96" s="137"/>
      <c r="C96" s="226"/>
      <c r="D96" s="137"/>
      <c r="E96" s="137"/>
      <c r="F96" s="137"/>
      <c r="G96" s="137"/>
      <c r="H96" s="137"/>
      <c r="I96" s="45">
        <v>44621</v>
      </c>
      <c r="J96" s="45">
        <v>44651</v>
      </c>
    </row>
    <row r="97" spans="1:10" ht="15" customHeight="1" x14ac:dyDescent="0.4">
      <c r="A97" s="225"/>
      <c r="B97" s="137"/>
      <c r="C97" s="226"/>
      <c r="D97" s="137"/>
      <c r="E97" s="137"/>
      <c r="F97" s="137"/>
      <c r="G97" s="137"/>
      <c r="H97" s="137"/>
      <c r="I97" s="45">
        <v>44652</v>
      </c>
      <c r="J97" s="45">
        <v>44681</v>
      </c>
    </row>
    <row r="98" spans="1:10" ht="15" customHeight="1" x14ac:dyDescent="0.4">
      <c r="A98" s="225"/>
      <c r="B98" s="137"/>
      <c r="C98" s="226"/>
      <c r="D98" s="137"/>
      <c r="E98" s="137"/>
      <c r="F98" s="137"/>
      <c r="G98" s="137"/>
      <c r="H98" s="137"/>
      <c r="I98" s="45">
        <v>44682</v>
      </c>
      <c r="J98" s="45">
        <v>44712</v>
      </c>
    </row>
    <row r="99" spans="1:10" ht="15" customHeight="1" x14ac:dyDescent="0.4">
      <c r="A99" s="225"/>
      <c r="B99" s="137"/>
      <c r="C99" s="226"/>
      <c r="D99" s="137"/>
      <c r="E99" s="137"/>
      <c r="F99" s="137"/>
      <c r="G99" s="137"/>
      <c r="H99" s="137"/>
      <c r="I99" s="45">
        <v>44713</v>
      </c>
      <c r="J99" s="45">
        <v>44742</v>
      </c>
    </row>
    <row r="100" spans="1:10" ht="15" customHeight="1" x14ac:dyDescent="0.4">
      <c r="A100" s="225"/>
      <c r="B100" s="137"/>
      <c r="C100" s="226"/>
      <c r="D100" s="137"/>
      <c r="E100" s="137"/>
      <c r="F100" s="137"/>
      <c r="G100" s="137"/>
      <c r="H100" s="137"/>
      <c r="I100" s="45">
        <v>44743</v>
      </c>
      <c r="J100" s="45">
        <v>44773</v>
      </c>
    </row>
    <row r="101" spans="1:10" ht="15" customHeight="1" x14ac:dyDescent="0.4">
      <c r="A101" s="225"/>
      <c r="B101" s="137"/>
      <c r="C101" s="226"/>
      <c r="D101" s="137"/>
      <c r="E101" s="137"/>
      <c r="F101" s="137"/>
      <c r="G101" s="137"/>
      <c r="H101" s="137"/>
      <c r="I101" s="45">
        <v>44774</v>
      </c>
      <c r="J101" s="45">
        <v>44804</v>
      </c>
    </row>
    <row r="102" spans="1:10" ht="15" customHeight="1" x14ac:dyDescent="0.4">
      <c r="A102" s="225"/>
      <c r="B102" s="137"/>
      <c r="C102" s="226"/>
      <c r="D102" s="137"/>
      <c r="E102" s="137"/>
      <c r="F102" s="137"/>
      <c r="G102" s="137"/>
      <c r="H102" s="137"/>
      <c r="I102" s="45">
        <v>44805</v>
      </c>
      <c r="J102" s="45">
        <v>44834</v>
      </c>
    </row>
    <row r="103" spans="1:10" ht="15" customHeight="1" x14ac:dyDescent="0.4">
      <c r="A103" s="225"/>
      <c r="B103" s="137"/>
      <c r="C103" s="226"/>
      <c r="D103" s="137"/>
      <c r="E103" s="137"/>
      <c r="F103" s="137"/>
      <c r="G103" s="137"/>
      <c r="H103" s="137"/>
      <c r="I103" s="45">
        <v>44835</v>
      </c>
      <c r="J103" s="45">
        <v>44865</v>
      </c>
    </row>
    <row r="104" spans="1:10" ht="15" customHeight="1" x14ac:dyDescent="0.4">
      <c r="A104" s="225"/>
      <c r="B104" s="137"/>
      <c r="C104" s="226"/>
      <c r="D104" s="137"/>
      <c r="E104" s="137"/>
      <c r="F104" s="137"/>
      <c r="G104" s="137"/>
      <c r="H104" s="137"/>
      <c r="I104" s="45">
        <v>44866</v>
      </c>
      <c r="J104" s="45">
        <v>44895</v>
      </c>
    </row>
    <row r="105" spans="1:10" ht="15" customHeight="1" x14ac:dyDescent="0.4">
      <c r="A105" s="225"/>
      <c r="B105" s="137"/>
      <c r="C105" s="226"/>
      <c r="D105" s="137"/>
      <c r="E105" s="137"/>
      <c r="F105" s="137"/>
      <c r="G105" s="137"/>
      <c r="H105" s="137"/>
      <c r="I105" s="45">
        <v>44896</v>
      </c>
      <c r="J105" s="45">
        <v>44926</v>
      </c>
    </row>
    <row r="106" spans="1:10" ht="15" customHeight="1" x14ac:dyDescent="0.4">
      <c r="A106" s="225"/>
      <c r="B106" s="137" t="s">
        <v>58</v>
      </c>
      <c r="C106" s="226" t="s">
        <v>382</v>
      </c>
      <c r="D106" s="137" t="s">
        <v>383</v>
      </c>
      <c r="E106" s="137" t="s">
        <v>384</v>
      </c>
      <c r="F106" s="137" t="s">
        <v>326</v>
      </c>
      <c r="G106" s="137" t="s">
        <v>237</v>
      </c>
      <c r="H106" s="137" t="s">
        <v>237</v>
      </c>
      <c r="I106" s="18">
        <v>44562</v>
      </c>
      <c r="J106" s="45">
        <v>44592</v>
      </c>
    </row>
    <row r="107" spans="1:10" ht="15" customHeight="1" x14ac:dyDescent="0.4">
      <c r="A107" s="225"/>
      <c r="B107" s="137"/>
      <c r="C107" s="226"/>
      <c r="D107" s="137"/>
      <c r="E107" s="137"/>
      <c r="F107" s="137"/>
      <c r="G107" s="137"/>
      <c r="H107" s="137"/>
      <c r="I107" s="18">
        <v>44593</v>
      </c>
      <c r="J107" s="45">
        <v>44620</v>
      </c>
    </row>
    <row r="108" spans="1:10" ht="15" customHeight="1" x14ac:dyDescent="0.4">
      <c r="A108" s="225"/>
      <c r="B108" s="137"/>
      <c r="C108" s="226"/>
      <c r="D108" s="137"/>
      <c r="E108" s="137"/>
      <c r="F108" s="137"/>
      <c r="G108" s="137"/>
      <c r="H108" s="137"/>
      <c r="I108" s="18">
        <v>44621</v>
      </c>
      <c r="J108" s="45">
        <v>44651</v>
      </c>
    </row>
    <row r="109" spans="1:10" ht="15" customHeight="1" x14ac:dyDescent="0.4">
      <c r="A109" s="225"/>
      <c r="B109" s="137"/>
      <c r="C109" s="226"/>
      <c r="D109" s="137"/>
      <c r="E109" s="137"/>
      <c r="F109" s="137"/>
      <c r="G109" s="137"/>
      <c r="H109" s="137"/>
      <c r="I109" s="18">
        <v>44652</v>
      </c>
      <c r="J109" s="45">
        <v>44681</v>
      </c>
    </row>
    <row r="110" spans="1:10" ht="15" customHeight="1" x14ac:dyDescent="0.4">
      <c r="A110" s="225"/>
      <c r="B110" s="137"/>
      <c r="C110" s="226"/>
      <c r="D110" s="137"/>
      <c r="E110" s="137"/>
      <c r="F110" s="137"/>
      <c r="G110" s="137"/>
      <c r="H110" s="137"/>
      <c r="I110" s="18">
        <v>44682</v>
      </c>
      <c r="J110" s="45">
        <v>44712</v>
      </c>
    </row>
    <row r="111" spans="1:10" ht="15" customHeight="1" x14ac:dyDescent="0.4">
      <c r="A111" s="225"/>
      <c r="B111" s="137"/>
      <c r="C111" s="226"/>
      <c r="D111" s="137"/>
      <c r="E111" s="137"/>
      <c r="F111" s="137"/>
      <c r="G111" s="137"/>
      <c r="H111" s="137"/>
      <c r="I111" s="18">
        <v>44713</v>
      </c>
      <c r="J111" s="45">
        <v>44742</v>
      </c>
    </row>
    <row r="112" spans="1:10" ht="15" customHeight="1" x14ac:dyDescent="0.4">
      <c r="A112" s="225"/>
      <c r="B112" s="137"/>
      <c r="C112" s="226"/>
      <c r="D112" s="137"/>
      <c r="E112" s="137"/>
      <c r="F112" s="137"/>
      <c r="G112" s="137"/>
      <c r="H112" s="137"/>
      <c r="I112" s="18">
        <v>44743</v>
      </c>
      <c r="J112" s="45">
        <v>44773</v>
      </c>
    </row>
    <row r="113" spans="1:10" ht="15" customHeight="1" x14ac:dyDescent="0.4">
      <c r="A113" s="225"/>
      <c r="B113" s="137"/>
      <c r="C113" s="226"/>
      <c r="D113" s="137"/>
      <c r="E113" s="137"/>
      <c r="F113" s="137"/>
      <c r="G113" s="137"/>
      <c r="H113" s="137"/>
      <c r="I113" s="18">
        <v>44774</v>
      </c>
      <c r="J113" s="45">
        <v>44804</v>
      </c>
    </row>
    <row r="114" spans="1:10" ht="15" customHeight="1" x14ac:dyDescent="0.4">
      <c r="A114" s="225"/>
      <c r="B114" s="137"/>
      <c r="C114" s="226"/>
      <c r="D114" s="137"/>
      <c r="E114" s="137"/>
      <c r="F114" s="137"/>
      <c r="G114" s="137"/>
      <c r="H114" s="137"/>
      <c r="I114" s="18">
        <v>44805</v>
      </c>
      <c r="J114" s="45">
        <v>44834</v>
      </c>
    </row>
    <row r="115" spans="1:10" ht="15" customHeight="1" x14ac:dyDescent="0.4">
      <c r="A115" s="225"/>
      <c r="B115" s="137"/>
      <c r="C115" s="226"/>
      <c r="D115" s="137"/>
      <c r="E115" s="137"/>
      <c r="F115" s="137"/>
      <c r="G115" s="137"/>
      <c r="H115" s="137"/>
      <c r="I115" s="18">
        <v>44835</v>
      </c>
      <c r="J115" s="45">
        <v>44865</v>
      </c>
    </row>
    <row r="116" spans="1:10" ht="15" customHeight="1" x14ac:dyDescent="0.4">
      <c r="A116" s="225"/>
      <c r="B116" s="137"/>
      <c r="C116" s="226"/>
      <c r="D116" s="137"/>
      <c r="E116" s="137"/>
      <c r="F116" s="137"/>
      <c r="G116" s="137"/>
      <c r="H116" s="137"/>
      <c r="I116" s="18">
        <v>44866</v>
      </c>
      <c r="J116" s="45">
        <v>44895</v>
      </c>
    </row>
    <row r="117" spans="1:10" ht="15" customHeight="1" x14ac:dyDescent="0.4">
      <c r="A117" s="225"/>
      <c r="B117" s="137"/>
      <c r="C117" s="226"/>
      <c r="D117" s="137"/>
      <c r="E117" s="137"/>
      <c r="F117" s="137"/>
      <c r="G117" s="137"/>
      <c r="H117" s="137"/>
      <c r="I117" s="18">
        <v>44896</v>
      </c>
      <c r="J117" s="45">
        <v>44926</v>
      </c>
    </row>
    <row r="118" spans="1:10" ht="100.8" x14ac:dyDescent="0.4">
      <c r="A118" s="225"/>
      <c r="B118" s="14" t="s">
        <v>59</v>
      </c>
      <c r="C118" s="31" t="s">
        <v>533</v>
      </c>
      <c r="D118" s="52" t="s">
        <v>215</v>
      </c>
      <c r="E118" s="54" t="s">
        <v>216</v>
      </c>
      <c r="F118" s="54" t="s">
        <v>217</v>
      </c>
      <c r="G118" s="54" t="s">
        <v>0</v>
      </c>
      <c r="H118" s="54" t="s">
        <v>0</v>
      </c>
      <c r="I118" s="55">
        <v>44621</v>
      </c>
      <c r="J118" s="55">
        <v>44742</v>
      </c>
    </row>
    <row r="119" spans="1:10" ht="15" customHeight="1" x14ac:dyDescent="0.4">
      <c r="A119" s="225"/>
      <c r="B119" s="137" t="s">
        <v>277</v>
      </c>
      <c r="C119" s="226" t="s">
        <v>328</v>
      </c>
      <c r="D119" s="137" t="s">
        <v>329</v>
      </c>
      <c r="E119" s="137" t="s">
        <v>330</v>
      </c>
      <c r="F119" s="137" t="s">
        <v>331</v>
      </c>
      <c r="G119" s="137" t="s">
        <v>237</v>
      </c>
      <c r="H119" s="137" t="s">
        <v>327</v>
      </c>
      <c r="I119" s="45">
        <v>44562</v>
      </c>
      <c r="J119" s="45">
        <v>44592</v>
      </c>
    </row>
    <row r="120" spans="1:10" ht="15" customHeight="1" x14ac:dyDescent="0.4">
      <c r="A120" s="225"/>
      <c r="B120" s="137"/>
      <c r="C120" s="226"/>
      <c r="D120" s="137"/>
      <c r="E120" s="137"/>
      <c r="F120" s="137"/>
      <c r="G120" s="137"/>
      <c r="H120" s="137"/>
      <c r="I120" s="45">
        <v>44593</v>
      </c>
      <c r="J120" s="45">
        <v>44620</v>
      </c>
    </row>
    <row r="121" spans="1:10" ht="15" customHeight="1" x14ac:dyDescent="0.4">
      <c r="A121" s="225"/>
      <c r="B121" s="137"/>
      <c r="C121" s="226"/>
      <c r="D121" s="137"/>
      <c r="E121" s="137"/>
      <c r="F121" s="137"/>
      <c r="G121" s="137"/>
      <c r="H121" s="137"/>
      <c r="I121" s="45">
        <v>44621</v>
      </c>
      <c r="J121" s="45">
        <v>44651</v>
      </c>
    </row>
    <row r="122" spans="1:10" ht="15" customHeight="1" x14ac:dyDescent="0.4">
      <c r="A122" s="225"/>
      <c r="B122" s="137"/>
      <c r="C122" s="226"/>
      <c r="D122" s="137"/>
      <c r="E122" s="137"/>
      <c r="F122" s="137"/>
      <c r="G122" s="137"/>
      <c r="H122" s="137"/>
      <c r="I122" s="45">
        <v>44652</v>
      </c>
      <c r="J122" s="45">
        <v>44681</v>
      </c>
    </row>
    <row r="123" spans="1:10" ht="15" customHeight="1" x14ac:dyDescent="0.4">
      <c r="A123" s="225"/>
      <c r="B123" s="137"/>
      <c r="C123" s="226"/>
      <c r="D123" s="137"/>
      <c r="E123" s="137"/>
      <c r="F123" s="137"/>
      <c r="G123" s="137"/>
      <c r="H123" s="137"/>
      <c r="I123" s="45">
        <v>44682</v>
      </c>
      <c r="J123" s="45">
        <v>44712</v>
      </c>
    </row>
    <row r="124" spans="1:10" ht="15" customHeight="1" x14ac:dyDescent="0.4">
      <c r="A124" s="225"/>
      <c r="B124" s="137"/>
      <c r="C124" s="226"/>
      <c r="D124" s="137"/>
      <c r="E124" s="137"/>
      <c r="F124" s="137"/>
      <c r="G124" s="137"/>
      <c r="H124" s="137"/>
      <c r="I124" s="45">
        <v>44713</v>
      </c>
      <c r="J124" s="45">
        <v>44742</v>
      </c>
    </row>
    <row r="125" spans="1:10" ht="15" customHeight="1" x14ac:dyDescent="0.4">
      <c r="A125" s="225"/>
      <c r="B125" s="137"/>
      <c r="C125" s="226"/>
      <c r="D125" s="137"/>
      <c r="E125" s="137"/>
      <c r="F125" s="137"/>
      <c r="G125" s="137"/>
      <c r="H125" s="137"/>
      <c r="I125" s="45">
        <v>44743</v>
      </c>
      <c r="J125" s="45">
        <v>44773</v>
      </c>
    </row>
    <row r="126" spans="1:10" ht="15" customHeight="1" x14ac:dyDescent="0.4">
      <c r="A126" s="225"/>
      <c r="B126" s="137"/>
      <c r="C126" s="226"/>
      <c r="D126" s="137"/>
      <c r="E126" s="137"/>
      <c r="F126" s="137"/>
      <c r="G126" s="137"/>
      <c r="H126" s="137"/>
      <c r="I126" s="45">
        <v>44774</v>
      </c>
      <c r="J126" s="45">
        <v>44804</v>
      </c>
    </row>
    <row r="127" spans="1:10" ht="15" customHeight="1" x14ac:dyDescent="0.4">
      <c r="A127" s="225"/>
      <c r="B127" s="137"/>
      <c r="C127" s="226"/>
      <c r="D127" s="137"/>
      <c r="E127" s="137"/>
      <c r="F127" s="137"/>
      <c r="G127" s="137"/>
      <c r="H127" s="137"/>
      <c r="I127" s="45">
        <v>44805</v>
      </c>
      <c r="J127" s="45">
        <v>44834</v>
      </c>
    </row>
    <row r="128" spans="1:10" ht="15" customHeight="1" x14ac:dyDescent="0.4">
      <c r="A128" s="225"/>
      <c r="B128" s="137"/>
      <c r="C128" s="226"/>
      <c r="D128" s="137"/>
      <c r="E128" s="137"/>
      <c r="F128" s="137"/>
      <c r="G128" s="137"/>
      <c r="H128" s="137"/>
      <c r="I128" s="45">
        <v>44835</v>
      </c>
      <c r="J128" s="45">
        <v>44865</v>
      </c>
    </row>
    <row r="129" spans="1:10" ht="15" customHeight="1" x14ac:dyDescent="0.4">
      <c r="A129" s="225"/>
      <c r="B129" s="137"/>
      <c r="C129" s="226"/>
      <c r="D129" s="137"/>
      <c r="E129" s="137"/>
      <c r="F129" s="137"/>
      <c r="G129" s="137"/>
      <c r="H129" s="137"/>
      <c r="I129" s="45">
        <v>44866</v>
      </c>
      <c r="J129" s="45">
        <v>44895</v>
      </c>
    </row>
    <row r="130" spans="1:10" ht="15" customHeight="1" x14ac:dyDescent="0.4">
      <c r="A130" s="225"/>
      <c r="B130" s="137"/>
      <c r="C130" s="226"/>
      <c r="D130" s="137"/>
      <c r="E130" s="137"/>
      <c r="F130" s="137"/>
      <c r="G130" s="137"/>
      <c r="H130" s="137"/>
      <c r="I130" s="45">
        <v>44896</v>
      </c>
      <c r="J130" s="45">
        <v>44926</v>
      </c>
    </row>
    <row r="131" spans="1:10" ht="47.25" customHeight="1" x14ac:dyDescent="0.4">
      <c r="A131" s="225"/>
      <c r="B131" s="52" t="s">
        <v>332</v>
      </c>
      <c r="C131" s="31" t="s">
        <v>148</v>
      </c>
      <c r="D131" s="52" t="s">
        <v>149</v>
      </c>
      <c r="E131" s="54" t="s">
        <v>150</v>
      </c>
      <c r="F131" s="54" t="s">
        <v>151</v>
      </c>
      <c r="G131" s="54" t="s">
        <v>0</v>
      </c>
      <c r="H131" s="54" t="s">
        <v>0</v>
      </c>
      <c r="I131" s="55">
        <v>44713</v>
      </c>
      <c r="J131" s="55">
        <v>44804</v>
      </c>
    </row>
    <row r="132" spans="1:10" ht="23.25" customHeight="1" x14ac:dyDescent="0.4">
      <c r="A132" s="225"/>
      <c r="B132" s="130" t="s">
        <v>408</v>
      </c>
      <c r="C132" s="222" t="s">
        <v>673</v>
      </c>
      <c r="D132" s="130" t="s">
        <v>365</v>
      </c>
      <c r="E132" s="130" t="s">
        <v>676</v>
      </c>
      <c r="F132" s="130" t="s">
        <v>364</v>
      </c>
      <c r="G132" s="130" t="s">
        <v>674</v>
      </c>
      <c r="H132" s="130" t="s">
        <v>674</v>
      </c>
      <c r="I132" s="45">
        <v>44593</v>
      </c>
      <c r="J132" s="45">
        <v>44650</v>
      </c>
    </row>
    <row r="133" spans="1:10" ht="23.25" customHeight="1" x14ac:dyDescent="0.4">
      <c r="A133" s="225"/>
      <c r="B133" s="131"/>
      <c r="C133" s="223"/>
      <c r="D133" s="131"/>
      <c r="E133" s="131"/>
      <c r="F133" s="131"/>
      <c r="G133" s="131"/>
      <c r="H133" s="131"/>
      <c r="I133" s="45">
        <v>44652</v>
      </c>
      <c r="J133" s="45">
        <v>44712</v>
      </c>
    </row>
    <row r="134" spans="1:10" ht="23.25" customHeight="1" x14ac:dyDescent="0.4">
      <c r="A134" s="225"/>
      <c r="B134" s="131"/>
      <c r="C134" s="223"/>
      <c r="D134" s="131"/>
      <c r="E134" s="131"/>
      <c r="F134" s="131"/>
      <c r="G134" s="131"/>
      <c r="H134" s="131"/>
      <c r="I134" s="45">
        <v>44713</v>
      </c>
      <c r="J134" s="45">
        <v>44773</v>
      </c>
    </row>
    <row r="135" spans="1:10" ht="23.25" customHeight="1" x14ac:dyDescent="0.4">
      <c r="A135" s="225"/>
      <c r="B135" s="131"/>
      <c r="C135" s="223"/>
      <c r="D135" s="131"/>
      <c r="E135" s="131"/>
      <c r="F135" s="131"/>
      <c r="G135" s="131"/>
      <c r="H135" s="131"/>
      <c r="I135" s="45">
        <v>44774</v>
      </c>
      <c r="J135" s="45">
        <v>44834</v>
      </c>
    </row>
    <row r="136" spans="1:10" ht="23.25" customHeight="1" x14ac:dyDescent="0.4">
      <c r="A136" s="225"/>
      <c r="B136" s="131"/>
      <c r="C136" s="223"/>
      <c r="D136" s="131"/>
      <c r="E136" s="131"/>
      <c r="F136" s="131"/>
      <c r="G136" s="131"/>
      <c r="H136" s="131"/>
      <c r="I136" s="45">
        <v>44835</v>
      </c>
      <c r="J136" s="45">
        <v>44895</v>
      </c>
    </row>
    <row r="137" spans="1:10" ht="23.25" customHeight="1" x14ac:dyDescent="0.4">
      <c r="A137" s="215"/>
      <c r="B137" s="132"/>
      <c r="C137" s="224"/>
      <c r="D137" s="132"/>
      <c r="E137" s="132"/>
      <c r="F137" s="132"/>
      <c r="G137" s="132"/>
      <c r="H137" s="132"/>
      <c r="I137" s="45">
        <v>44896</v>
      </c>
      <c r="J137" s="45">
        <v>44915</v>
      </c>
    </row>
    <row r="138" spans="1:10" ht="117" customHeight="1" x14ac:dyDescent="0.4">
      <c r="A138" s="228" t="s">
        <v>75</v>
      </c>
      <c r="B138" s="14" t="s">
        <v>12</v>
      </c>
      <c r="C138" s="34" t="s">
        <v>141</v>
      </c>
      <c r="D138" s="14" t="s">
        <v>140</v>
      </c>
      <c r="E138" s="56" t="s">
        <v>142</v>
      </c>
      <c r="F138" s="56" t="s">
        <v>143</v>
      </c>
      <c r="G138" s="56" t="s">
        <v>144</v>
      </c>
      <c r="H138" s="56" t="s">
        <v>79</v>
      </c>
      <c r="I138" s="55">
        <v>44593</v>
      </c>
      <c r="J138" s="55">
        <v>44895</v>
      </c>
    </row>
    <row r="139" spans="1:10" ht="117" customHeight="1" x14ac:dyDescent="0.4">
      <c r="A139" s="228"/>
      <c r="B139" s="14" t="s">
        <v>40</v>
      </c>
      <c r="C139" s="34" t="s">
        <v>360</v>
      </c>
      <c r="D139" s="17" t="s">
        <v>134</v>
      </c>
      <c r="E139" s="56" t="s">
        <v>135</v>
      </c>
      <c r="F139" s="60" t="s">
        <v>136</v>
      </c>
      <c r="G139" s="56" t="s">
        <v>89</v>
      </c>
      <c r="H139" s="56" t="s">
        <v>79</v>
      </c>
      <c r="I139" s="45">
        <v>44562</v>
      </c>
      <c r="J139" s="45">
        <v>44651</v>
      </c>
    </row>
    <row r="140" spans="1:10" ht="30.75" customHeight="1" x14ac:dyDescent="0.4">
      <c r="A140" s="228"/>
      <c r="B140" s="130" t="s">
        <v>76</v>
      </c>
      <c r="C140" s="222" t="s">
        <v>361</v>
      </c>
      <c r="D140" s="130" t="s">
        <v>137</v>
      </c>
      <c r="E140" s="236" t="s">
        <v>138</v>
      </c>
      <c r="F140" s="236" t="s">
        <v>139</v>
      </c>
      <c r="G140" s="236" t="s">
        <v>63</v>
      </c>
      <c r="H140" s="236" t="s">
        <v>0</v>
      </c>
      <c r="I140" s="45">
        <v>44652</v>
      </c>
      <c r="J140" s="45">
        <v>44681</v>
      </c>
    </row>
    <row r="141" spans="1:10" ht="30.75" customHeight="1" x14ac:dyDescent="0.4">
      <c r="A141" s="228"/>
      <c r="B141" s="131"/>
      <c r="C141" s="223"/>
      <c r="D141" s="131"/>
      <c r="E141" s="237"/>
      <c r="F141" s="237"/>
      <c r="G141" s="237"/>
      <c r="H141" s="237"/>
      <c r="I141" s="45">
        <v>44743</v>
      </c>
      <c r="J141" s="45">
        <v>44772</v>
      </c>
    </row>
    <row r="142" spans="1:10" ht="30.75" customHeight="1" x14ac:dyDescent="0.4">
      <c r="A142" s="228"/>
      <c r="B142" s="132"/>
      <c r="C142" s="224"/>
      <c r="D142" s="132"/>
      <c r="E142" s="238"/>
      <c r="F142" s="238"/>
      <c r="G142" s="238"/>
      <c r="H142" s="238"/>
      <c r="I142" s="45">
        <v>44835</v>
      </c>
      <c r="J142" s="45">
        <v>44864</v>
      </c>
    </row>
    <row r="143" spans="1:10" ht="33.75" customHeight="1" x14ac:dyDescent="0.4">
      <c r="A143" s="228"/>
      <c r="B143" s="240" t="s">
        <v>409</v>
      </c>
      <c r="C143" s="243" t="s">
        <v>90</v>
      </c>
      <c r="D143" s="246" t="s">
        <v>91</v>
      </c>
      <c r="E143" s="246" t="s">
        <v>145</v>
      </c>
      <c r="F143" s="245" t="s">
        <v>146</v>
      </c>
      <c r="G143" s="246" t="s">
        <v>147</v>
      </c>
      <c r="H143" s="246" t="s">
        <v>147</v>
      </c>
      <c r="I143" s="61">
        <v>44652</v>
      </c>
      <c r="J143" s="61">
        <v>44681</v>
      </c>
    </row>
    <row r="144" spans="1:10" ht="33.75" customHeight="1" x14ac:dyDescent="0.4">
      <c r="A144" s="228"/>
      <c r="B144" s="240"/>
      <c r="C144" s="243"/>
      <c r="D144" s="246"/>
      <c r="E144" s="246"/>
      <c r="F144" s="246"/>
      <c r="G144" s="246"/>
      <c r="H144" s="246"/>
      <c r="I144" s="55">
        <v>44743</v>
      </c>
      <c r="J144" s="55">
        <v>44772</v>
      </c>
    </row>
    <row r="145" spans="1:10" ht="33.75" customHeight="1" x14ac:dyDescent="0.4">
      <c r="A145" s="228"/>
      <c r="B145" s="241"/>
      <c r="C145" s="244"/>
      <c r="D145" s="247"/>
      <c r="E145" s="247"/>
      <c r="F145" s="247"/>
      <c r="G145" s="247"/>
      <c r="H145" s="247"/>
      <c r="I145" s="55">
        <v>44835</v>
      </c>
      <c r="J145" s="55">
        <v>44864</v>
      </c>
    </row>
    <row r="146" spans="1:10" ht="63.75" customHeight="1" x14ac:dyDescent="0.4">
      <c r="A146" s="228"/>
      <c r="B146" s="14" t="s">
        <v>410</v>
      </c>
      <c r="C146" s="34" t="s">
        <v>389</v>
      </c>
      <c r="D146" s="17" t="s">
        <v>411</v>
      </c>
      <c r="E146" s="56" t="s">
        <v>390</v>
      </c>
      <c r="F146" s="60" t="s">
        <v>412</v>
      </c>
      <c r="G146" s="56" t="s">
        <v>147</v>
      </c>
      <c r="H146" s="56" t="s">
        <v>79</v>
      </c>
      <c r="I146" s="45">
        <v>44652</v>
      </c>
      <c r="J146" s="45">
        <v>44773</v>
      </c>
    </row>
    <row r="147" spans="1:10" ht="91.5" customHeight="1" x14ac:dyDescent="0.4">
      <c r="A147" s="252" t="s">
        <v>77</v>
      </c>
      <c r="B147" s="52" t="s">
        <v>13</v>
      </c>
      <c r="C147" s="34" t="s">
        <v>339</v>
      </c>
      <c r="D147" s="14" t="s">
        <v>421</v>
      </c>
      <c r="E147" s="56" t="s">
        <v>420</v>
      </c>
      <c r="F147" s="56" t="s">
        <v>341</v>
      </c>
      <c r="G147" s="56" t="s">
        <v>338</v>
      </c>
      <c r="H147" s="56" t="s">
        <v>342</v>
      </c>
      <c r="I147" s="45">
        <v>44593</v>
      </c>
      <c r="J147" s="45">
        <v>44711</v>
      </c>
    </row>
    <row r="148" spans="1:10" ht="128.25" customHeight="1" x14ac:dyDescent="0.4">
      <c r="A148" s="253"/>
      <c r="B148" s="14" t="s">
        <v>42</v>
      </c>
      <c r="C148" s="34" t="s">
        <v>385</v>
      </c>
      <c r="D148" s="14" t="s">
        <v>334</v>
      </c>
      <c r="E148" s="56" t="s">
        <v>333</v>
      </c>
      <c r="F148" s="56" t="s">
        <v>340</v>
      </c>
      <c r="G148" s="56" t="s">
        <v>386</v>
      </c>
      <c r="H148" s="56" t="s">
        <v>387</v>
      </c>
      <c r="I148" s="45">
        <v>44713</v>
      </c>
      <c r="J148" s="45">
        <v>44773</v>
      </c>
    </row>
    <row r="149" spans="1:10" ht="78.75" customHeight="1" x14ac:dyDescent="0.4">
      <c r="A149" s="253"/>
      <c r="B149" s="14" t="s">
        <v>43</v>
      </c>
      <c r="C149" s="34" t="s">
        <v>344</v>
      </c>
      <c r="D149" s="34" t="s">
        <v>345</v>
      </c>
      <c r="E149" s="56" t="s">
        <v>86</v>
      </c>
      <c r="F149" s="56" t="s">
        <v>343</v>
      </c>
      <c r="G149" s="56" t="s">
        <v>63</v>
      </c>
      <c r="H149" s="56" t="s">
        <v>63</v>
      </c>
      <c r="I149" s="18">
        <v>44774</v>
      </c>
      <c r="J149" s="18">
        <v>44910</v>
      </c>
    </row>
    <row r="150" spans="1:10" ht="75" customHeight="1" x14ac:dyDescent="0.4">
      <c r="A150" s="253"/>
      <c r="B150" s="17" t="s">
        <v>531</v>
      </c>
      <c r="C150" s="62" t="s">
        <v>346</v>
      </c>
      <c r="D150" s="17" t="s">
        <v>388</v>
      </c>
      <c r="E150" s="60" t="s">
        <v>347</v>
      </c>
      <c r="F150" s="60" t="s">
        <v>406</v>
      </c>
      <c r="G150" s="60" t="s">
        <v>348</v>
      </c>
      <c r="H150" s="60" t="s">
        <v>349</v>
      </c>
      <c r="I150" s="45">
        <v>44593</v>
      </c>
      <c r="J150" s="45">
        <v>44742</v>
      </c>
    </row>
    <row r="151" spans="1:10" ht="58.5" customHeight="1" x14ac:dyDescent="0.4">
      <c r="A151" s="228" t="s">
        <v>78</v>
      </c>
      <c r="B151" s="250" t="s">
        <v>14</v>
      </c>
      <c r="C151" s="251" t="s">
        <v>154</v>
      </c>
      <c r="D151" s="250" t="s">
        <v>153</v>
      </c>
      <c r="E151" s="249" t="s">
        <v>155</v>
      </c>
      <c r="F151" s="249" t="s">
        <v>253</v>
      </c>
      <c r="G151" s="248" t="s">
        <v>0</v>
      </c>
      <c r="H151" s="248" t="s">
        <v>0</v>
      </c>
      <c r="I151" s="55">
        <v>44682</v>
      </c>
      <c r="J151" s="55">
        <v>44712</v>
      </c>
    </row>
    <row r="152" spans="1:10" ht="58.5" customHeight="1" x14ac:dyDescent="0.4">
      <c r="A152" s="228"/>
      <c r="B152" s="250"/>
      <c r="C152" s="251"/>
      <c r="D152" s="250"/>
      <c r="E152" s="249"/>
      <c r="F152" s="249"/>
      <c r="G152" s="249"/>
      <c r="H152" s="249"/>
      <c r="I152" s="55">
        <v>44866</v>
      </c>
      <c r="J152" s="55">
        <v>44895</v>
      </c>
    </row>
  </sheetData>
  <mergeCells count="147">
    <mergeCell ref="B82:B93"/>
    <mergeCell ref="C82:C93"/>
    <mergeCell ref="D82:D93"/>
    <mergeCell ref="C78:C81"/>
    <mergeCell ref="H78:H81"/>
    <mergeCell ref="G78:G81"/>
    <mergeCell ref="F78:F81"/>
    <mergeCell ref="E78:E81"/>
    <mergeCell ref="D78:D81"/>
    <mergeCell ref="B78:B81"/>
    <mergeCell ref="F82:F93"/>
    <mergeCell ref="G82:G93"/>
    <mergeCell ref="H82:H93"/>
    <mergeCell ref="C56:C65"/>
    <mergeCell ref="B56:B65"/>
    <mergeCell ref="C12:C13"/>
    <mergeCell ref="D12:D13"/>
    <mergeCell ref="F18:F19"/>
    <mergeCell ref="C22:C23"/>
    <mergeCell ref="H12:H13"/>
    <mergeCell ref="G12:G13"/>
    <mergeCell ref="D66:D75"/>
    <mergeCell ref="G18:G19"/>
    <mergeCell ref="G36:G47"/>
    <mergeCell ref="H36:H47"/>
    <mergeCell ref="D36:D47"/>
    <mergeCell ref="E36:E47"/>
    <mergeCell ref="A1:J4"/>
    <mergeCell ref="H49:H52"/>
    <mergeCell ref="G49:G52"/>
    <mergeCell ref="F49:F52"/>
    <mergeCell ref="E49:E52"/>
    <mergeCell ref="D49:D52"/>
    <mergeCell ref="C49:C52"/>
    <mergeCell ref="B49:B52"/>
    <mergeCell ref="H18:H19"/>
    <mergeCell ref="B18:B19"/>
    <mergeCell ref="F36:F47"/>
    <mergeCell ref="F12:F13"/>
    <mergeCell ref="E12:E13"/>
    <mergeCell ref="G22:G23"/>
    <mergeCell ref="G16:G17"/>
    <mergeCell ref="G14:G15"/>
    <mergeCell ref="H14:H15"/>
    <mergeCell ref="C16:C17"/>
    <mergeCell ref="F16:F17"/>
    <mergeCell ref="D22:D23"/>
    <mergeCell ref="E22:E23"/>
    <mergeCell ref="F22:F23"/>
    <mergeCell ref="E16:E17"/>
    <mergeCell ref="E14:E15"/>
    <mergeCell ref="H94:H105"/>
    <mergeCell ref="H119:H130"/>
    <mergeCell ref="B36:B47"/>
    <mergeCell ref="B7:C7"/>
    <mergeCell ref="H22:H23"/>
    <mergeCell ref="G56:G65"/>
    <mergeCell ref="F56:F65"/>
    <mergeCell ref="E56:E65"/>
    <mergeCell ref="D56:D65"/>
    <mergeCell ref="F24:F35"/>
    <mergeCell ref="G24:G35"/>
    <mergeCell ref="H24:H35"/>
    <mergeCell ref="F14:F15"/>
    <mergeCell ref="H16:H17"/>
    <mergeCell ref="B14:B15"/>
    <mergeCell ref="C14:C15"/>
    <mergeCell ref="D14:D15"/>
    <mergeCell ref="H66:H75"/>
    <mergeCell ref="D9:D11"/>
    <mergeCell ref="F9:F11"/>
    <mergeCell ref="C18:C19"/>
    <mergeCell ref="E18:E19"/>
    <mergeCell ref="H9:H11"/>
    <mergeCell ref="H56:H65"/>
    <mergeCell ref="G132:G137"/>
    <mergeCell ref="A147:A150"/>
    <mergeCell ref="C140:C142"/>
    <mergeCell ref="D140:D142"/>
    <mergeCell ref="E140:E142"/>
    <mergeCell ref="F140:F142"/>
    <mergeCell ref="C132:C137"/>
    <mergeCell ref="B132:B137"/>
    <mergeCell ref="D132:D137"/>
    <mergeCell ref="A94:A137"/>
    <mergeCell ref="E132:E137"/>
    <mergeCell ref="F132:F137"/>
    <mergeCell ref="B106:B117"/>
    <mergeCell ref="C106:C117"/>
    <mergeCell ref="D106:D117"/>
    <mergeCell ref="B94:B105"/>
    <mergeCell ref="C94:C105"/>
    <mergeCell ref="D94:D105"/>
    <mergeCell ref="G94:G105"/>
    <mergeCell ref="F119:F130"/>
    <mergeCell ref="G119:G130"/>
    <mergeCell ref="G140:G142"/>
    <mergeCell ref="E106:E117"/>
    <mergeCell ref="F106:F117"/>
    <mergeCell ref="H132:H137"/>
    <mergeCell ref="G106:G117"/>
    <mergeCell ref="H106:H117"/>
    <mergeCell ref="E94:E105"/>
    <mergeCell ref="F94:F105"/>
    <mergeCell ref="B22:B23"/>
    <mergeCell ref="B16:B17"/>
    <mergeCell ref="B12:B13"/>
    <mergeCell ref="H151:H152"/>
    <mergeCell ref="B151:B152"/>
    <mergeCell ref="C151:C152"/>
    <mergeCell ref="D151:D152"/>
    <mergeCell ref="E151:E152"/>
    <mergeCell ref="F151:F152"/>
    <mergeCell ref="G151:G152"/>
    <mergeCell ref="G143:G145"/>
    <mergeCell ref="H143:H145"/>
    <mergeCell ref="D143:D145"/>
    <mergeCell ref="F143:F145"/>
    <mergeCell ref="E66:E75"/>
    <mergeCell ref="F66:F75"/>
    <mergeCell ref="C66:C75"/>
    <mergeCell ref="B66:B75"/>
    <mergeCell ref="G66:G75"/>
    <mergeCell ref="H140:H142"/>
    <mergeCell ref="B9:B11"/>
    <mergeCell ref="C9:C11"/>
    <mergeCell ref="E9:E11"/>
    <mergeCell ref="G9:G11"/>
    <mergeCell ref="A151:A152"/>
    <mergeCell ref="B143:B145"/>
    <mergeCell ref="C143:C145"/>
    <mergeCell ref="E143:E145"/>
    <mergeCell ref="B140:B142"/>
    <mergeCell ref="C36:C47"/>
    <mergeCell ref="A138:A146"/>
    <mergeCell ref="B119:B130"/>
    <mergeCell ref="C119:C130"/>
    <mergeCell ref="D119:D130"/>
    <mergeCell ref="E119:E130"/>
    <mergeCell ref="E82:E93"/>
    <mergeCell ref="A8:A93"/>
    <mergeCell ref="B24:B35"/>
    <mergeCell ref="C24:C35"/>
    <mergeCell ref="D24:D35"/>
    <mergeCell ref="E24:E35"/>
    <mergeCell ref="D16:D17"/>
    <mergeCell ref="D18:D19"/>
  </mergeCells>
  <phoneticPr fontId="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D5A10-23D4-4339-9878-9C577A1582EA}">
  <dimension ref="A1:J13"/>
  <sheetViews>
    <sheetView topLeftCell="C1" zoomScale="70" zoomScaleNormal="70" workbookViewId="0">
      <selection activeCell="G7" sqref="G7:G8"/>
    </sheetView>
  </sheetViews>
  <sheetFormatPr defaultColWidth="9.109375" defaultRowHeight="16.8" x14ac:dyDescent="0.4"/>
  <cols>
    <col min="1" max="1" width="25.33203125" style="11" customWidth="1"/>
    <col min="2" max="2" width="10.33203125" style="11" customWidth="1"/>
    <col min="3" max="3" width="62.6640625" style="11" customWidth="1"/>
    <col min="4" max="4" width="50.109375" style="11" customWidth="1"/>
    <col min="5" max="5" width="47.44140625" style="11" customWidth="1"/>
    <col min="6" max="6" width="38.33203125" style="11" customWidth="1"/>
    <col min="7" max="7" width="27.44140625" style="11" customWidth="1"/>
    <col min="8" max="8" width="26.33203125" style="11" customWidth="1"/>
    <col min="9" max="10" width="19.109375" style="11" customWidth="1"/>
    <col min="11" max="16384" width="9.109375" style="11"/>
  </cols>
  <sheetData>
    <row r="1" spans="1:10" x14ac:dyDescent="0.4">
      <c r="A1" s="229" t="s">
        <v>532</v>
      </c>
      <c r="B1" s="230"/>
      <c r="C1" s="230"/>
      <c r="D1" s="230"/>
      <c r="E1" s="230"/>
      <c r="F1" s="230"/>
      <c r="G1" s="230"/>
      <c r="H1" s="230"/>
      <c r="I1" s="230"/>
      <c r="J1" s="230"/>
    </row>
    <row r="2" spans="1:10" x14ac:dyDescent="0.4">
      <c r="A2" s="230"/>
      <c r="B2" s="230"/>
      <c r="C2" s="230"/>
      <c r="D2" s="230"/>
      <c r="E2" s="230"/>
      <c r="F2" s="230"/>
      <c r="G2" s="230"/>
      <c r="H2" s="230"/>
      <c r="I2" s="230"/>
      <c r="J2" s="230"/>
    </row>
    <row r="3" spans="1:10" x14ac:dyDescent="0.4">
      <c r="A3" s="230"/>
      <c r="B3" s="230"/>
      <c r="C3" s="230"/>
      <c r="D3" s="230"/>
      <c r="E3" s="230"/>
      <c r="F3" s="230"/>
      <c r="G3" s="230"/>
      <c r="H3" s="230"/>
      <c r="I3" s="230"/>
      <c r="J3" s="230"/>
    </row>
    <row r="4" spans="1:10" x14ac:dyDescent="0.4">
      <c r="A4" s="230"/>
      <c r="B4" s="230"/>
      <c r="C4" s="230"/>
      <c r="D4" s="230"/>
      <c r="E4" s="230"/>
      <c r="F4" s="230"/>
      <c r="G4" s="230"/>
      <c r="H4" s="230"/>
      <c r="I4" s="230"/>
      <c r="J4" s="230"/>
    </row>
    <row r="5" spans="1:10" x14ac:dyDescent="0.4">
      <c r="A5" s="26"/>
      <c r="B5" s="26"/>
      <c r="C5" s="26"/>
      <c r="D5" s="26"/>
      <c r="E5" s="63"/>
      <c r="F5" s="63"/>
      <c r="G5" s="63"/>
      <c r="H5" s="63"/>
      <c r="I5" s="63"/>
      <c r="J5" s="64"/>
    </row>
    <row r="6" spans="1:10" x14ac:dyDescent="0.4">
      <c r="A6" s="12" t="s">
        <v>2</v>
      </c>
      <c r="B6" s="233" t="s">
        <v>3</v>
      </c>
      <c r="C6" s="233"/>
      <c r="D6" s="12" t="s">
        <v>15</v>
      </c>
      <c r="E6" s="13" t="s">
        <v>29</v>
      </c>
      <c r="F6" s="13" t="s">
        <v>10</v>
      </c>
      <c r="G6" s="13" t="s">
        <v>8</v>
      </c>
      <c r="H6" s="12" t="s">
        <v>9</v>
      </c>
      <c r="I6" s="13" t="s">
        <v>4</v>
      </c>
      <c r="J6" s="13" t="s">
        <v>5</v>
      </c>
    </row>
    <row r="7" spans="1:10" ht="36" customHeight="1" x14ac:dyDescent="0.4">
      <c r="A7" s="214" t="s">
        <v>106</v>
      </c>
      <c r="B7" s="250" t="s">
        <v>6</v>
      </c>
      <c r="C7" s="251" t="s">
        <v>165</v>
      </c>
      <c r="D7" s="250" t="s">
        <v>166</v>
      </c>
      <c r="E7" s="250" t="s">
        <v>167</v>
      </c>
      <c r="F7" s="250" t="s">
        <v>168</v>
      </c>
      <c r="G7" s="258" t="s">
        <v>170</v>
      </c>
      <c r="H7" s="250" t="s">
        <v>169</v>
      </c>
      <c r="I7" s="24">
        <v>44621</v>
      </c>
      <c r="J7" s="24">
        <v>44681</v>
      </c>
    </row>
    <row r="8" spans="1:10" ht="36" customHeight="1" x14ac:dyDescent="0.4">
      <c r="A8" s="225"/>
      <c r="B8" s="250"/>
      <c r="C8" s="251"/>
      <c r="D8" s="250"/>
      <c r="E8" s="250"/>
      <c r="F8" s="250"/>
      <c r="G8" s="258"/>
      <c r="H8" s="250"/>
      <c r="I8" s="65">
        <v>44805</v>
      </c>
      <c r="J8" s="65">
        <v>44895</v>
      </c>
    </row>
    <row r="9" spans="1:10" ht="32.25" customHeight="1" x14ac:dyDescent="0.4">
      <c r="A9" s="225"/>
      <c r="B9" s="250" t="s">
        <v>50</v>
      </c>
      <c r="C9" s="251" t="s">
        <v>171</v>
      </c>
      <c r="D9" s="250" t="s">
        <v>172</v>
      </c>
      <c r="E9" s="250" t="s">
        <v>173</v>
      </c>
      <c r="F9" s="250" t="s">
        <v>174</v>
      </c>
      <c r="G9" s="258" t="s">
        <v>170</v>
      </c>
      <c r="H9" s="250" t="s">
        <v>63</v>
      </c>
      <c r="I9" s="24">
        <v>44621</v>
      </c>
      <c r="J9" s="24">
        <v>44681</v>
      </c>
    </row>
    <row r="10" spans="1:10" ht="32.25" customHeight="1" x14ac:dyDescent="0.4">
      <c r="A10" s="225"/>
      <c r="B10" s="250"/>
      <c r="C10" s="251"/>
      <c r="D10" s="250"/>
      <c r="E10" s="250"/>
      <c r="F10" s="250"/>
      <c r="G10" s="258"/>
      <c r="H10" s="250"/>
      <c r="I10" s="65">
        <v>44805</v>
      </c>
      <c r="J10" s="65">
        <v>44895</v>
      </c>
    </row>
    <row r="11" spans="1:10" ht="68.25" customHeight="1" x14ac:dyDescent="0.4">
      <c r="A11" s="225"/>
      <c r="B11" s="52" t="s">
        <v>51</v>
      </c>
      <c r="C11" s="53" t="s">
        <v>177</v>
      </c>
      <c r="D11" s="52" t="s">
        <v>175</v>
      </c>
      <c r="E11" s="52" t="s">
        <v>176</v>
      </c>
      <c r="F11" s="52" t="s">
        <v>178</v>
      </c>
      <c r="G11" s="66" t="s">
        <v>170</v>
      </c>
      <c r="H11" s="52" t="s">
        <v>63</v>
      </c>
      <c r="I11" s="65">
        <v>44562</v>
      </c>
      <c r="J11" s="65">
        <v>44592</v>
      </c>
    </row>
    <row r="12" spans="1:10" ht="41.25" customHeight="1" x14ac:dyDescent="0.4">
      <c r="A12" s="225"/>
      <c r="B12" s="250" t="s">
        <v>52</v>
      </c>
      <c r="C12" s="251" t="s">
        <v>179</v>
      </c>
      <c r="D12" s="250" t="s">
        <v>180</v>
      </c>
      <c r="E12" s="250" t="s">
        <v>181</v>
      </c>
      <c r="F12" s="250" t="s">
        <v>182</v>
      </c>
      <c r="G12" s="258" t="s">
        <v>170</v>
      </c>
      <c r="H12" s="258" t="s">
        <v>63</v>
      </c>
      <c r="I12" s="24">
        <v>44743</v>
      </c>
      <c r="J12" s="24">
        <v>44773</v>
      </c>
    </row>
    <row r="13" spans="1:10" ht="39.75" customHeight="1" x14ac:dyDescent="0.4">
      <c r="A13" s="215"/>
      <c r="B13" s="250"/>
      <c r="C13" s="251"/>
      <c r="D13" s="250"/>
      <c r="E13" s="250"/>
      <c r="F13" s="250"/>
      <c r="G13" s="258"/>
      <c r="H13" s="258"/>
      <c r="I13" s="24">
        <v>44896</v>
      </c>
      <c r="J13" s="24">
        <v>44915</v>
      </c>
    </row>
  </sheetData>
  <mergeCells count="24">
    <mergeCell ref="A1:J4"/>
    <mergeCell ref="E12:E13"/>
    <mergeCell ref="F12:F13"/>
    <mergeCell ref="G12:G13"/>
    <mergeCell ref="H12:H13"/>
    <mergeCell ref="A7:A13"/>
    <mergeCell ref="B7:B8"/>
    <mergeCell ref="C7:C8"/>
    <mergeCell ref="D7:D8"/>
    <mergeCell ref="B9:B10"/>
    <mergeCell ref="C9:C10"/>
    <mergeCell ref="D9:D10"/>
    <mergeCell ref="B12:B13"/>
    <mergeCell ref="C12:C13"/>
    <mergeCell ref="D12:D13"/>
    <mergeCell ref="E9:E10"/>
    <mergeCell ref="F9:F10"/>
    <mergeCell ref="B6:C6"/>
    <mergeCell ref="G9:G10"/>
    <mergeCell ref="H9:H10"/>
    <mergeCell ref="E7:E8"/>
    <mergeCell ref="F7:F8"/>
    <mergeCell ref="G7:G8"/>
    <mergeCell ref="H7:H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C5D0-AF76-48B2-B056-F7CB109055DB}">
  <dimension ref="A1:C5"/>
  <sheetViews>
    <sheetView topLeftCell="A3" zoomScale="70" zoomScaleNormal="70" workbookViewId="0">
      <selection activeCell="C5" sqref="C5"/>
    </sheetView>
  </sheetViews>
  <sheetFormatPr defaultColWidth="9.109375" defaultRowHeight="15" x14ac:dyDescent="0.35"/>
  <cols>
    <col min="1" max="1" width="9.109375" style="114"/>
    <col min="2" max="2" width="12.33203125" style="114" customWidth="1"/>
    <col min="3" max="3" width="255.6640625" style="114" customWidth="1"/>
    <col min="4" max="16384" width="9.109375" style="114"/>
  </cols>
  <sheetData>
    <row r="1" spans="1:3" x14ac:dyDescent="0.35">
      <c r="A1" s="259" t="s">
        <v>515</v>
      </c>
      <c r="B1" s="260"/>
      <c r="C1" s="260"/>
    </row>
    <row r="2" spans="1:3" x14ac:dyDescent="0.35">
      <c r="A2" s="115" t="s">
        <v>516</v>
      </c>
      <c r="B2" s="115" t="s">
        <v>517</v>
      </c>
      <c r="C2" s="115" t="s">
        <v>518</v>
      </c>
    </row>
    <row r="3" spans="1:3" x14ac:dyDescent="0.35">
      <c r="A3" s="116">
        <v>1</v>
      </c>
      <c r="B3" s="117" t="s">
        <v>662</v>
      </c>
      <c r="C3" s="118"/>
    </row>
    <row r="4" spans="1:3" ht="408" customHeight="1" x14ac:dyDescent="0.35">
      <c r="A4" s="116">
        <v>2</v>
      </c>
      <c r="B4" s="117" t="s">
        <v>663</v>
      </c>
      <c r="C4" s="119" t="s">
        <v>675</v>
      </c>
    </row>
    <row r="5" spans="1:3" ht="105.6" customHeight="1" x14ac:dyDescent="0.35">
      <c r="A5" s="116">
        <v>3</v>
      </c>
      <c r="B5" s="117" t="s">
        <v>680</v>
      </c>
      <c r="C5" s="119" t="s">
        <v>681</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C64E-213A-4AF9-B86B-810A138434E3}">
  <dimension ref="A1:D19"/>
  <sheetViews>
    <sheetView topLeftCell="A16" zoomScale="80" zoomScaleNormal="80" workbookViewId="0">
      <selection activeCell="C13" sqref="C13"/>
    </sheetView>
  </sheetViews>
  <sheetFormatPr defaultColWidth="9.109375" defaultRowHeight="13.8" x14ac:dyDescent="0.3"/>
  <cols>
    <col min="1" max="1" width="22.88671875" style="112" customWidth="1"/>
    <col min="2" max="2" width="26.5546875" style="112" customWidth="1"/>
    <col min="3" max="3" width="140.5546875" style="112" bestFit="1" customWidth="1"/>
    <col min="4" max="4" width="55.33203125" style="112" customWidth="1"/>
    <col min="5" max="16384" width="9.109375" style="112"/>
  </cols>
  <sheetData>
    <row r="1" spans="1:4" ht="15.6" x14ac:dyDescent="0.3">
      <c r="A1" s="1" t="s">
        <v>502</v>
      </c>
      <c r="B1" s="1" t="s">
        <v>503</v>
      </c>
      <c r="C1" s="1" t="s">
        <v>504</v>
      </c>
      <c r="D1" s="1" t="s">
        <v>505</v>
      </c>
    </row>
    <row r="2" spans="1:4" ht="69" x14ac:dyDescent="0.3">
      <c r="A2" s="262" t="s">
        <v>501</v>
      </c>
      <c r="B2" s="261" t="s">
        <v>500</v>
      </c>
      <c r="C2" s="80" t="s">
        <v>267</v>
      </c>
      <c r="D2" s="80" t="s">
        <v>288</v>
      </c>
    </row>
    <row r="3" spans="1:4" x14ac:dyDescent="0.3">
      <c r="A3" s="262"/>
      <c r="B3" s="261"/>
      <c r="C3" s="80" t="s">
        <v>268</v>
      </c>
      <c r="D3" s="80" t="s">
        <v>506</v>
      </c>
    </row>
    <row r="4" spans="1:4" x14ac:dyDescent="0.3">
      <c r="A4" s="262"/>
      <c r="B4" s="261"/>
      <c r="C4" s="80" t="s">
        <v>269</v>
      </c>
      <c r="D4" s="80" t="s">
        <v>506</v>
      </c>
    </row>
    <row r="5" spans="1:4" ht="27.6" x14ac:dyDescent="0.3">
      <c r="A5" s="262"/>
      <c r="B5" s="261"/>
      <c r="C5" s="80" t="s">
        <v>270</v>
      </c>
      <c r="D5" s="80" t="s">
        <v>507</v>
      </c>
    </row>
    <row r="6" spans="1:4" x14ac:dyDescent="0.3">
      <c r="A6" s="262"/>
      <c r="B6" s="261"/>
      <c r="C6" s="80" t="s">
        <v>271</v>
      </c>
      <c r="D6" s="80" t="s">
        <v>506</v>
      </c>
    </row>
    <row r="7" spans="1:4" x14ac:dyDescent="0.3">
      <c r="A7" s="262"/>
      <c r="B7" s="261"/>
      <c r="C7" s="80" t="s">
        <v>272</v>
      </c>
      <c r="D7" s="80" t="s">
        <v>506</v>
      </c>
    </row>
    <row r="8" spans="1:4" x14ac:dyDescent="0.3">
      <c r="A8" s="262"/>
      <c r="B8" s="261"/>
      <c r="C8" s="80" t="s">
        <v>273</v>
      </c>
      <c r="D8" s="80" t="s">
        <v>506</v>
      </c>
    </row>
    <row r="9" spans="1:4" x14ac:dyDescent="0.3">
      <c r="A9" s="262"/>
      <c r="B9" s="261"/>
      <c r="C9" s="80" t="s">
        <v>274</v>
      </c>
      <c r="D9" s="80" t="s">
        <v>506</v>
      </c>
    </row>
    <row r="10" spans="1:4" ht="55.2" x14ac:dyDescent="0.3">
      <c r="A10" s="262"/>
      <c r="B10" s="261"/>
      <c r="C10" s="80" t="s">
        <v>275</v>
      </c>
      <c r="D10" s="80" t="s">
        <v>514</v>
      </c>
    </row>
    <row r="11" spans="1:4" x14ac:dyDescent="0.3">
      <c r="A11" s="262"/>
      <c r="B11" s="261"/>
      <c r="C11" s="80" t="s">
        <v>276</v>
      </c>
      <c r="D11" s="80" t="s">
        <v>506</v>
      </c>
    </row>
    <row r="12" spans="1:4" ht="15.6" x14ac:dyDescent="0.3">
      <c r="A12" s="1" t="s">
        <v>502</v>
      </c>
      <c r="B12" s="1" t="s">
        <v>503</v>
      </c>
      <c r="C12" s="1" t="s">
        <v>535</v>
      </c>
      <c r="D12" s="1" t="s">
        <v>505</v>
      </c>
    </row>
    <row r="13" spans="1:4" ht="108" customHeight="1" x14ac:dyDescent="0.3">
      <c r="A13" s="161" t="s">
        <v>509</v>
      </c>
      <c r="B13" s="161" t="s">
        <v>508</v>
      </c>
      <c r="C13" s="80" t="s">
        <v>536</v>
      </c>
      <c r="D13" s="80" t="s">
        <v>537</v>
      </c>
    </row>
    <row r="14" spans="1:4" ht="93.6" customHeight="1" x14ac:dyDescent="0.3">
      <c r="A14" s="162"/>
      <c r="B14" s="162"/>
      <c r="C14" s="80" t="s">
        <v>538</v>
      </c>
      <c r="D14" s="80" t="s">
        <v>539</v>
      </c>
    </row>
    <row r="15" spans="1:4" ht="15.6" x14ac:dyDescent="0.3">
      <c r="A15" s="1" t="s">
        <v>502</v>
      </c>
      <c r="B15" s="1" t="s">
        <v>510</v>
      </c>
      <c r="C15" s="1" t="s">
        <v>541</v>
      </c>
      <c r="D15" s="1" t="s">
        <v>505</v>
      </c>
    </row>
    <row r="16" spans="1:4" ht="132" customHeight="1" x14ac:dyDescent="0.3">
      <c r="A16" s="74" t="s">
        <v>511</v>
      </c>
      <c r="B16" s="113" t="s">
        <v>540</v>
      </c>
      <c r="C16" s="80" t="s">
        <v>542</v>
      </c>
      <c r="D16" s="80" t="s">
        <v>543</v>
      </c>
    </row>
    <row r="17" spans="1:4" ht="31.2" x14ac:dyDescent="0.3">
      <c r="A17" s="1" t="s">
        <v>502</v>
      </c>
      <c r="B17" s="2" t="s">
        <v>513</v>
      </c>
      <c r="C17" s="1" t="s">
        <v>512</v>
      </c>
      <c r="D17" s="1" t="s">
        <v>505</v>
      </c>
    </row>
    <row r="18" spans="1:4" ht="130.94999999999999" customHeight="1" x14ac:dyDescent="0.3">
      <c r="A18" s="156" t="s">
        <v>657</v>
      </c>
      <c r="B18" s="156"/>
      <c r="C18" s="80" t="s">
        <v>659</v>
      </c>
      <c r="D18" s="80" t="s">
        <v>658</v>
      </c>
    </row>
    <row r="19" spans="1:4" ht="55.2" x14ac:dyDescent="0.3">
      <c r="A19" s="156"/>
      <c r="B19" s="156"/>
      <c r="C19" s="80" t="s">
        <v>660</v>
      </c>
      <c r="D19" s="80" t="s">
        <v>661</v>
      </c>
    </row>
  </sheetData>
  <mergeCells count="6">
    <mergeCell ref="B2:B11"/>
    <mergeCell ref="A2:A11"/>
    <mergeCell ref="A13:A14"/>
    <mergeCell ref="B13:B14"/>
    <mergeCell ref="A18:A19"/>
    <mergeCell ref="B18:B19"/>
  </mergeCells>
  <hyperlinks>
    <hyperlink ref="B16" r:id="rId1" xr:uid="{8A496954-B3A7-4D4A-BF1C-C11F29CF4E5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Riesgos Corrupción</vt:lpstr>
      <vt:lpstr>Anexo Riesgos de Corrupción</vt:lpstr>
      <vt:lpstr>Trámites</vt:lpstr>
      <vt:lpstr>RdC</vt:lpstr>
      <vt:lpstr>At. Ciudadano</vt:lpstr>
      <vt:lpstr>Transparencia</vt:lpstr>
      <vt:lpstr>Iniciativas Adicionales</vt:lpstr>
      <vt:lpstr>Control de Cambios</vt:lpstr>
      <vt:lpstr>Encuestas-Consulta-Reto Virtual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Guillermo Hennessey Bonilla</dc:creator>
  <cp:lastModifiedBy>Lina Cardozo</cp:lastModifiedBy>
  <dcterms:created xsi:type="dcterms:W3CDTF">2021-10-05T20:08:39Z</dcterms:created>
  <dcterms:modified xsi:type="dcterms:W3CDTF">2022-08-30T20:44:33Z</dcterms:modified>
</cp:coreProperties>
</file>