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ngvar\Documents\ANGVAR\2022\MEJORA CONTINUA\Seguimiento a diciembre 31\"/>
    </mc:Choice>
  </mc:AlternateContent>
  <xr:revisionPtr revIDLastSave="0" documentId="13_ncr:1_{0A2438ED-3D34-4174-9562-90F25861B67E}" xr6:coauthVersionLast="47" xr6:coauthVersionMax="47" xr10:uidLastSave="{00000000-0000-0000-0000-000000000000}"/>
  <bookViews>
    <workbookView xWindow="-120" yWindow="-120" windowWidth="29040" windowHeight="15840" xr2:uid="{00000000-000D-0000-FFFF-FFFF00000000}"/>
  </bookViews>
  <sheets>
    <sheet name="Acciones Abiertas" sheetId="2" r:id="rId1"/>
    <sheet name="Acciones finalizadas"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B52" i="3"/>
  <c r="B48" i="3"/>
  <c r="B49" i="3" s="1"/>
  <c r="B50" i="3" s="1"/>
  <c r="B51" i="3" s="1"/>
</calcChain>
</file>

<file path=xl/sharedStrings.xml><?xml version="1.0" encoding="utf-8"?>
<sst xmlns="http://schemas.openxmlformats.org/spreadsheetml/2006/main" count="1460" uniqueCount="816">
  <si>
    <t>OBSERVACIÓN</t>
  </si>
  <si>
    <t>ACCIÓN CORRECTIVA</t>
  </si>
  <si>
    <t>NO CONFORMIDAD</t>
  </si>
  <si>
    <t>ACCIÓN DE MEJORA</t>
  </si>
  <si>
    <t>MEJORA</t>
  </si>
  <si>
    <t>HERRAMIENTA PARA ADMINISTRACIÓN DE LA MEJORA DE LOS PROCESOS VIGENCIA 2022</t>
  </si>
  <si>
    <t>CÓDIGO</t>
  </si>
  <si>
    <t>SEG-PR-01-FR-02</t>
  </si>
  <si>
    <t>VERSIÓN</t>
  </si>
  <si>
    <t>FECHA</t>
  </si>
  <si>
    <t>FORMULACIÓN DE LA ACCIÓN</t>
  </si>
  <si>
    <t>REPORTE Y SEGUIMIENTO DE EJECUCIÓN</t>
  </si>
  <si>
    <t>VERIFICACIÓN DE EFECTIVIDAD POR OFICINA DE CONTROL INTERNO</t>
  </si>
  <si>
    <t>CON
SECU
TIVO</t>
  </si>
  <si>
    <t>PROCESO</t>
  </si>
  <si>
    <t>ORIGEN</t>
  </si>
  <si>
    <t>TIPO</t>
  </si>
  <si>
    <t>DESCRIPCIÓN DE LA SITUACIÓN</t>
  </si>
  <si>
    <t>SOPORTE
(RADICADO)</t>
  </si>
  <si>
    <t>FECHA
(dd/mm/aa)</t>
  </si>
  <si>
    <t>CAUSA</t>
  </si>
  <si>
    <t>TIPO ACCIÓN</t>
  </si>
  <si>
    <t>CORRECCIÓN
(Si aplica)</t>
  </si>
  <si>
    <t>DESCRIPCiÓN ACCIÓN (Actividades)</t>
  </si>
  <si>
    <t>DEPENDENCIA
RESPONSABLE</t>
  </si>
  <si>
    <t>PRODUCTO</t>
  </si>
  <si>
    <t>FECHA
 DE INICIO</t>
  </si>
  <si>
    <t>FECHA DE
 FINALIZA-
CIÓN</t>
  </si>
  <si>
    <t>ACTIVIDADES EJECUTADAS Y PRODUCTOS ALCANZADOS</t>
  </si>
  <si>
    <t>EVIDENCIA DOCUMENTAL DE LA EJECUCIÓN</t>
  </si>
  <si>
    <t>RADICADO DEL AVANCE</t>
  </si>
  <si>
    <t>FECHA DEL SEGUIMIENTO (dd/mm/aa)</t>
  </si>
  <si>
    <t>PROFESIONAL QUE REGISTRA SEGUIMIENTO</t>
  </si>
  <si>
    <t>ESTADO</t>
  </si>
  <si>
    <t>AUDITOR
DESIGNADO</t>
  </si>
  <si>
    <t>RESULTADOS 
Y ANÁLISIS</t>
  </si>
  <si>
    <t>ESTADO DE CIERRE
(Efectiva /No efectiva)</t>
  </si>
  <si>
    <t>GESTIÓN FINANCIERA</t>
  </si>
  <si>
    <t>Auditoria, Seguimiento y/o evaluacion (OCI)</t>
  </si>
  <si>
    <t>La información generada en los estados financieros de la entidad no es tenida en cuenta para la toma de decisiones que contribuyan a la gestión de la entidad, no generando un valor agregado o utilidad para el desarrollo o apoyo de la misionalidad de la SCRD.</t>
  </si>
  <si>
    <t>No se tiene la cultura de presentar los informes financieros de una
forma clara y sencilla por parte del área financiera de la entidad para el entendimiento de los directivos.</t>
  </si>
  <si>
    <t>N.A.</t>
  </si>
  <si>
    <t>Presentar los estados financieros semestrales en el Comité Institucional de Coordinación de Control Interno, junto con un informe ejecutivo que muestre la información financiera que requiera atención por parte de las áreas responsables.
Realizar una charla al equipo directivo sobre la importancia de la información financiera para la toma de decisiones, dictada por un experto en la materia.</t>
  </si>
  <si>
    <t>Grupo Interno de Trabajo de Gestión Financiera - Contabilidad</t>
  </si>
  <si>
    <t>13/12/2021
01/07/2022
13/16/2021</t>
  </si>
  <si>
    <t>31/03/2022
30/09/2022
30/06/20222</t>
  </si>
  <si>
    <t xml:space="preserve">Se solicitó prórroga en el plazo de ejecución, mediante  radicado 20227200370463
</t>
  </si>
  <si>
    <t>SIN FINALIZAR</t>
  </si>
  <si>
    <t>GESTIÓN DOCUMENTAL</t>
  </si>
  <si>
    <t>Al verificar de manera aleatoria los soportes reportados por el área, como evidencia de la realización de las actividades de capacitación, se evidenciaron que las actas y listas de asistencia cuentan únicamente con la firma de la contratista que realizó la capacitación y no existe soporte objetivo que asegure la asistencia del personal relacionado</t>
  </si>
  <si>
    <t>No se ha formulado el plan de capacitación en gestión documental del Programa de Gestión Documental PGD, que contemple los entornos virtuales como parte de la metodología.</t>
  </si>
  <si>
    <t>Actualización del Programa de Gestión Documental y de la Matriz de Riesgos del Proceso de Gestión Documental</t>
  </si>
  <si>
    <t xml:space="preserve">1. Formular el plan de capacitación en gestión documental del Programa de Gestión Documental PGD e incluir los lineamientos para el registro y control de asistencia de capacitaciones en entornos virtuales                                
2. Realizar el 100% de capacitaciones programadas en el plan de capacitación en gestión documental del Programa de Gestión Documental PGD y llevar el registro y control de asistencia a las mismas                                 
3. Realizar informes trimestrales de seguimiento a la ejecución del Plan de Capacitación en Gestión Documental que incluyan el seguimiento a la metodología de registro y control a capacitaciones adoptada en dicho plan        </t>
  </si>
  <si>
    <t>Profesional Especializado asignado a Gestión Documental</t>
  </si>
  <si>
    <t xml:space="preserve">1. 2/01/2022        
2. 1/03/2022        
3. 1/04/2022
</t>
  </si>
  <si>
    <t xml:space="preserve">1. 31/03/2022        
2. 31/12/2022        
3. 30/11/2022        
</t>
  </si>
  <si>
    <t>Se solicitó ampliación de fecha para ejecución de actividad 3, mediante radicado 20227100241173.</t>
  </si>
  <si>
    <t>Angelmiro Vargas</t>
  </si>
  <si>
    <t>GESTION FINANCIERA</t>
  </si>
  <si>
    <t>Se cumple de forma parcial con los lineamientos, directrices y tiempos de entrega establecidos para realizar cruces de información producida en las áreas o dependencias que generan hechos económicos para efectos de verificación de la existencia de activos y pasivos.</t>
  </si>
  <si>
    <t>Falta de socialización permanente del Plan Operativo de Sostenibilidad Contable, a las personas vinculadas con el proceso contable.</t>
  </si>
  <si>
    <t>No Aplica</t>
  </si>
  <si>
    <t>1. Revisar y/o actualizar el Plan Operativo de Sostenibilidad Contable.
2. Socializar el Plan Operativo de Sostenibilidad Contable a los usuarios de la información contable. 
3. Emitir un cronograma anual indicando los plazos y áreas responsables de la entrega de información que sirve de insumo para la contabilidad.</t>
  </si>
  <si>
    <t>Grupo interno de trabajo de Geastión Financiera - Contabilidad</t>
  </si>
  <si>
    <t xml:space="preserve">1. 1/03/2022
2. 1/03/2022
3. 1/12/2022
</t>
  </si>
  <si>
    <t xml:space="preserve">1. 30/06/2022
2. 31/08/2022
3. 31/12/2022
</t>
  </si>
  <si>
    <t>r</t>
  </si>
  <si>
    <t>Durante la vigencia 2021 se realizaron dos (2) reuniones del Comité de Sostenibilidad Contable, donde se dan directrices y se adquieren compromisos para la mejora del proceso contable. Sin embargo, estos los dos comités se realizaron el mes de diciembre, lo que no permite evidenciar la mejora continua del proceso en la aplicación de las directrices y recomendaciones de los comités.</t>
  </si>
  <si>
    <t>Falta de planeación para el cumplimiento de los lineamientos que regulan el Comité Técnico de Sostenibilidad Contable.</t>
  </si>
  <si>
    <t>1. Programar las sesiones del Comité de Sostenibilidad Contable. 
2. Hacer el seguimiento a los compromisos pactados en cada sesión.</t>
  </si>
  <si>
    <t xml:space="preserve">1. 1/04/2022
2. 1/04/2022
</t>
  </si>
  <si>
    <t xml:space="preserve">1. 31/12/2022
2. 31/12/2022
</t>
  </si>
  <si>
    <t>DIRECCIONAMIENTO ESTRATÉGICO</t>
  </si>
  <si>
    <t>INFORME DE AUDITORIA INTERNA Informe Final Auditoria de Evaluación y Seguimiento a Gestión de Riesgos 2021 radicado no. 20211400381663
OBSERVACIÓN 1:Se evidencia que se presenta debilidad frente:
- A la oportunidad sobre un adecuado ejercicio de planificación que permita la efectiva formulación e implementación de los lineamientos para la gestión de los riesgos de la SCRD, de tal manera que se establezca su complejidad, alcance, procesos, planeación institucional, recursos, entre otros aspectos,lo que determinará el efectivo análisis de riesgos y la aplicación de la metodología en general.
A la actualización de los riesgos teniendo en cuenta la claridad sobre los parámetros de la Guía para la administración del riesgo y el diseño de controles en entidades públicas V5 del 2020</t>
  </si>
  <si>
    <t>Falta de articulación entre la Política de Administración de Riesgos y sus documentos asociados con los lineamientos del DAFP, para luego ser socializados.</t>
  </si>
  <si>
    <t>Corrección: Socializaciones de la política de administración de riesgos
Producto: Actas de socializaciones y listado de asistencia.
Responsable: OAP
Fecha de Finalización: 31/09/2022</t>
  </si>
  <si>
    <t>1. Planear las socializaciones por  realizar en el Plan de Adecuación y Sostenibilidad del MIPG. producto: Acta de Comité Institucional de Gestión y Desempeño
 (Plan socializado y aprobado)
2. Realizar socializaciones de la política de administración de riesgos y sus documentos anexos. producto: Acta de socialización y listado de asistencia
3. Verificar y evaluar lo aprendido en la socialización de la política de administración de riesgos y sus documentos anexos. producto: Encuesta diligenciada</t>
  </si>
  <si>
    <t>Oficina Asesora de Planeación
(Equipo de Sistema de Gestión -MIPG)</t>
  </si>
  <si>
    <t>1. 1/02/2022
2 y 3.1/05/2022</t>
  </si>
  <si>
    <t>1. 28/02/2022
2 y 3. 31/09/2022
Alcance:
30/04/2023</t>
  </si>
  <si>
    <t>1. En el Plan de Adecuación y Sostenibilidad del
MIPG, política de Planeación Institucional se
incluyó en la actividad 14 Socializar la política
de Administración de Riesgos. 
2.Se realizó 2 socializaciones, una el 17 de mayo
y otra el 20 de mayo a los enlaces del Sistema
de Gestión.
Se le da alcance a la acción mediante radicado 20221700509423 , siendo validado por la OCI.</t>
  </si>
  <si>
    <t>Alejandra Trujillo Diaz</t>
  </si>
  <si>
    <t>Promoción de Agentes y Prácticas Culturales y Recreodeportivas</t>
  </si>
  <si>
    <t>Porque no se consideró necesario documentar las políticas de operación y lineamientos existentes para la concesión, dentro del sistema integrado de planeación y gestión de la Secretaría.</t>
  </si>
  <si>
    <t>No  aplica</t>
  </si>
  <si>
    <t xml:space="preserve">1. Asegurar la publicación del manual operativo de la Red Distrital de Bibliotecas Públicas y su articulación con el Modelo de Planeación y Gestión MIPG				
2. Socializar el manual operativo de BibloRed ante la DLB y lideres de procesos de la Red.				
3. Actualizar la documentación de procedimientos, guías, instructivos y formatos de la DLB, en consonancia con la actualización del Mapa de Procesos de la SCRD V9				
4. Solicitar la publicación de la documentación actualizada en la Cultunet				
5. Socializar al interior de la DLB y lideres de procesos de la Red la documentación para su implementación				
</t>
  </si>
  <si>
    <t>Amanda Alvarez
profesional Dirección de Lecturas y Bibliotecas</t>
  </si>
  <si>
    <t xml:space="preserve">1. 1/02/2022        
2. 1/02/2021        
3. 1/02/2022        
4. 1/02/2022        
5. 1/04/2022        
</t>
  </si>
  <si>
    <t xml:space="preserve">1. 30/06/2022        
2. 31/08/2022        
3. 31/08/2022        
4. 31/08/2022        
5. 31/10/2022        
</t>
  </si>
  <si>
    <t xml:space="preserve">Apropiación de la Infraestructura y Patrimonio Cultural </t>
  </si>
  <si>
    <t>HALLAZGO</t>
  </si>
  <si>
    <t>No se evidencio información documentada (registros) de la medición y análisis de la satisfacción de los usuarios o beneficiarios de los productos y/o servicios que presta el PROCESO DE GESTION DE LA INFRAESTRUCTURA CULTURAL Y PATRIMONIAL NC 5</t>
  </si>
  <si>
    <t>No se cuenta con una unidad de criterios para realizar formatos, evaluación y seguimiento de encuestas de satisfacción</t>
  </si>
  <si>
    <t>De acuerdo a la naturaleza del hallazgo, para poder documentar y medir la satisfacción de los usuarios o beneficiarios de los productos y/o servicios, se debe primero establecer los criterios unificados, por tal razón se justifica que no existe una corrección.</t>
  </si>
  <si>
    <t>1. Establecer los criterios y preguntas base para las encuestas de satisfacción de la Dirección y sus Subdirecciones
2. Aplicar las encuestas a los grupos de valor (a demanda de acuerdo a la necesidad que presenta los proyectos) 
3. Documentar bimestralmente los reportes de las encuestas de satisfacción realizadas en los productos y/o servicios de la Dirección y sus Subdirecciones 
4. Socializar en comité primario de la Dirección el análisis de la satisfacción de los usuarios o beneficiarios de los productos y/o servicios</t>
  </si>
  <si>
    <t>Dirección de Arte, Cultura y Patrimonio; Subdirección de Gestión Cultural y Artística; Subdirección de Infraestructura y Patrimonio Cultural</t>
  </si>
  <si>
    <t>1. 01/04/2022
2. 02/05/2022
3. 02/05/2022
4. 01/01/2023</t>
  </si>
  <si>
    <t>1. 30/04/2022
2. 30/12/2022
3. 30/12/2022
4. 21/01/2023</t>
  </si>
  <si>
    <t>GESTIÓN ADMINISTRATIVA</t>
  </si>
  <si>
    <t>RECOMENDACIÓN</t>
  </si>
  <si>
    <t>Revisar la formulación del Plan de Austeridad del Gasto Público propuesto para el 2022, a fin de asegurar que las acciones, las metas, los indicadores de austeridad y los indicadores de cumplimiento guarden coherencia entre ellos para que se pueda hacer su seguimiento y su correcta medición</t>
  </si>
  <si>
    <t>Los indicadores están midiendo otras actividades diferentes al objetivo de la meta propuesta</t>
  </si>
  <si>
    <t xml:space="preserve">1. Ajustar la meta propuesta a los indicadores, en razón a que los indicadores son establecidos por el Decreto 492 de 2019
2. Incluir en las variables del indicador información adicional, para la medición de la meta 
3. Ajustar la meta en el Plan de Austeridad formulado para la vigencia 2022
4. Realizar seguimiento trimestral al cumplimiento de la meta y elaborar el informe semestralmente  
</t>
  </si>
  <si>
    <t>Grupo Interno de Trabajo de Servicios Administrativos</t>
  </si>
  <si>
    <t>1. 01/04/2022
2. 15/04/2022
3. 01/05/2022
4. 01/06/2022</t>
  </si>
  <si>
    <t>1. 30/04/2022
2. 30/04/2022
3. 16/05/2022
4. 31/01/2023</t>
  </si>
  <si>
    <t>INCUMPLIMIENTO</t>
  </si>
  <si>
    <t>Radicado: 20221400130153 / Numeral 1.2. Informe de Evaluación y Seguimiento a Metas Priorizadas Plan de Desarrollo Distrital Nuevo Contrato Social - Componente contractual: HALLAZGO No. 3 Contrato 333-2021 Debilidad en los controles de supervisión para garantizar la prestación del servicio de transporte El pasado 27 de diciembre de 2021 se presentó solicitud de ajuste al Equipo Auditor (Rad. 20217100430673), dado que según auditado argumenta que: “…para realizar la programación y asignación del servicio de transporte se cuenta con la herramienta para el registro de las solicitudes, realizada a través de la herramienta tecnológica denominada mesa de servicios y el correo servicios.adminIstrativos@scrd.gov.co, por lo tanto, los conductores no prestan servicios diferentes a los asignados por la SCRD. Al observar las páginas 6 y 213 del radicado 20217100155182 en cuestión, se observa que el conductor es quien efectivamente anota el servicio asignado, en razón a que es a él a quien le corresponde realizarlos pues es quien recibe la instrucción sobre el servicio programado…” (SIC). Teniendo en cuenta lo anterior y lo anunciado en el hallazgo, éste quedará así:
Observación No. 3 Contrato No. 333 de 2021: Al realizar la prueba de auditoria para validar la información reportada por el proveedor en su informe (Hoja de Excel) y al compararlo con las planillas subidas el día 15 de diciembre de 2021 a las 7:38 a.m., al expediente vehículos” FR 01 - IT GDF - 02 V1 DEL 27/03/2019 y FR 05 PR GRF 3 V2 del 18/05/2012 y con el fin de garantizar la validez de los servicios prestados por cada automotor a la entidad, frente a los pagos realizados; se identificaron las siguiente situaciones:
● Las planillas son diligenciadas a mano por el conductor de cada uno de los vehículos y no por el funcionario de la Secretaría que utiliza el servicio, por ejemplo, página 6 con número de radicado 20217100155182 - página 213 con número de radicado 20217100155182.
● Algunas no son legibles, por ejemplo, la página 27 de la planilla del vehículo identificado con placas WLU 389 con número de radicado 20217100189052.
● Con tachaduras y enmendaduras, ejemplo página 22 de la planilla del vehículo identificado con placas WLU 389 con radicado No. 20217100155182 y página 60 del vehículo identificado con placas WLL 154.
● Planillas en blanco, página 59 del radicado 20217100155182.
● Los usuarios son personas diferentes a la persona que aparentemente firma la planilla, página 88 del radicado 20217100155182 página 39 radicado 20217100189432.
Las anteriores situaciones identificadas en la muestra y otras que se evidencian al hacer la revisión de las planillas, muestran debilidad frente a la validez y confiabilidad de los datos consignados en las planillas, contra el informe del proveedor, que permitan garantizar la real y efectiva prestación
del servicio por parte del proveedor para poder soportar el respectivo pago 202111002000800154E del contrato No 333 de 2021 con radicados Nos. 20217100155182, 20217100189052, 20217100189432 denominadas “Control recorrido</t>
  </si>
  <si>
    <t xml:space="preserve">1. Existe posible omisión por parte de los usuarios de las reglas de uso y prestación del servicio de
transporte.
2. Falencia en el diligenciamiento de las planillas de recorrido
3. Falencia en la revisión de las planillas de recorrido
</t>
  </si>
  <si>
    <t>No aplica</t>
  </si>
  <si>
    <t xml:space="preserve">1. Modificar el Instructivo del servicio del transporte con la inclusión de: 1) Los tiquetes 
que se generan en la herramienta tecnológica vigente dentro del expediente y el envió al
contratista prestador del servicio. 2) Complementación de las reglas de solicitud, uso
y prestación del servicio. 3) Modificación de la planilla de recorrido e instructivo de diligenciamiento. 4) Verificación de las planillas semanalmente
2. Socialización de las modificaciones del instructivo al contratista proveedor del servicio y a los conductores.
3. Socialización de las modificaciones del instructivo a la comunidad institucional.
</t>
  </si>
  <si>
    <t>Grupo Interno de Trabjao de Gestión de Servicios Administrativos</t>
  </si>
  <si>
    <t xml:space="preserve">1. 10/06/2022
2. 20/08/2022
3. 20/08/2022
</t>
  </si>
  <si>
    <t xml:space="preserve">1. 20/08/2022
2. 20/08/2022
3. 30/08/2022
</t>
  </si>
  <si>
    <t>promoción de Agentes y Prácticas Culturales y Recreodeportivas</t>
  </si>
  <si>
    <t>Auditoría o seguimiento de Oficina de Control Interno</t>
  </si>
  <si>
    <t>Informe de Auditoría de Seguimiento a Metas Proyectos de Inversión Rad. 20211400425363 Hallazgo 1 Proyecto 7886:
Al revisar la actividad “Realizar las reuniones internas e interinstitucionales para definir la información cuantitativa para ser analizada frente al patrimonio
cultural de la ciudad” de la meta No. 1 asociada al proyecto de inversión 7686 y con el fin de validar el desarrollo de las mismas, se evidencio desde
la plataforma ORFEO, que las Actas con radicado N° 20213100019103 del 19/01/2021 y Acta con radicado N°20213300138243 del 20/05/2021 no se
encuentran firmadas, generando incertidumbre sobre la validez, integralidad y autenticidad del documento tipo “Acta” incumpliendo con:
*Circular externa 001 de 2020 “LINEAMIENTOS PARA LA ADMINISTRACION DE EXPEDIENTES Y COMUNICACIONES OFICIALES” del 31 DE
MARZO DE 2020, B. ADMINISTRACION DE COMUNICACIONES OFICIALES. Literal 2 *Resolución No. 209 de 15 de abril de 2020 “Por la cual se
implementa la utilización de la firma electrónica en la Secretaría Distrital de Cultura, Recreación y Deporte y se dictan otras disposiciones”. *Lo
establecido en el Procedimiento “GENERACIÓN Y TRAMITE DE DOCUMENTOS CÓDIGO:PR-GDF-16, Versión 05, Capítulo 5.</t>
  </si>
  <si>
    <t xml:space="preserve">No se realiza seguimiento a los documentos generados en la TRD del sistema de gestión documental
ORFEO
</t>
  </si>
  <si>
    <t xml:space="preserve">
De acuerdo a la naturaleza del hallazgo, se debe realizar socialización y capacitación de los
funcionarios de la dependencia en el debido cumplimiento de los lineamientos para el uso y
tramite de documentos, por tal razón se justifica que no existe una corrección</t>
  </si>
  <si>
    <t xml:space="preserve">1. Gestionar la capacitación de gestión documental para los funcionarios de la dependencia
2. Realizar socialización periódica de los lineamientos y procedimientos para el manejo de los documentos oficiales
3. Realizar reporte de seguimiento periódico a los documentos oficiales generados en la TRD de la dependencia </t>
  </si>
  <si>
    <t xml:space="preserve">Subdirector de Infraestructura
y Patrimonio Cultural
Enlace de gestión documental
Enlace MIPG
</t>
  </si>
  <si>
    <t>1. 01/06/2022
2 .01/06/2022
3. 01/06/2022</t>
  </si>
  <si>
    <t>1.30/06/2022
2. 30/06/2022
3. 31/12/2022</t>
  </si>
  <si>
    <t>Al verificar el cumplimiento de los lineamientos para administración y archivo de las comunicaciones oficiales en la SCRD, se evidenció a la fecha de la auditoria debilidad en la aplicación de controles desde el Grupo Interno de Recursos Físicos, para asegurar el adecuado uso y almacenamiento adecuado de la información por parte de las dependencias de la Entidad, donde fueron observados de manera generalizada a las diferentes dependencias las siguientes situaciones: 1) Se evidencio radicados que no fueron tramitados y/o finalizados adecuada y oportunamente así 2) Se evidenciaron radicados sin imagen digitalizada entre los cuales se observan: 20172100165323 20181000252243 20181000252273 20181000252333 20181000252363 20182100033853 20182100033863 20182100033973 20182100035193 20182100037153 20182100037163 20182100037173 20182100037633 20182100041493 20182100056993 20192100001503 3) Se evidenciaron 24 radicados con asunto “XXXXXXX” entre los cuales se observan 2018110009467, 2017110005025, 2019220003109 4) Se evidenciaron 551 radicados sin finalizar el trámite en el aplicativo ORFEO generados entre la vigencia 2016, 2017 y 2018. (Se adjuntan evidencias de los reportes del aplicativo). Por lo anterior se incumple el Acuerdo No. 060 de 2001 Por el cual se establecen pautas para la administración de las comunicaciones oficiales en las entidades públicas y las privadas que cumplen funciones pública en su artículo quinto: procedimientos para la radicación de comunicaciones oficiales: “Los procedimientos para la radicación de comunicaciones oficiales, velarán por la transparencia de la actuación administrativa, razón por la cual, no se podrán reservar números de radicación, ni habrá números repetidos, enmendados, corregidos o tachados, la numeración será asignada en estricto orden de recepción de los documentos…”, el Acuerdo 39 de 2002 Quinta etapa. “…la unidad de archivo de cada entidad establecerá un cronograma de seguimiento para la verificación de la aplicación de la tabla de retención documental en las dependencias …”, el Decreto 2609 de 2012 artículo 5°. Principios del proceso de gestión documental el cual es el literal d) control y seguimiento, establece “Las entidades deben asegurar el control y seguimiento de la totalidad de los documentos que produce o recibe en desarrollo de sus actividades, a lo largo de todo el ciclo de vida” y el numeral 7.5.3.1 literal b) que establece “La información documentada requerida por el sistema de gestión de la calidad … se debe controlar para asegurarse de que: b) esté protegida adecuadamente (por ejemplo, contra pérdida de la confidencialidad, uso inadecuado o pérdida de integridad), el numeral 7.5.3.2 Control de la información de la ISO 9001: 2015 a), b) y d).</t>
  </si>
  <si>
    <t xml:space="preserve">Porque no se ha formulado el Plan de Capacitación en Gestión Documental del Programa de Gestión
Documental PGD.
</t>
  </si>
  <si>
    <t>Formulación y seguimiento a Plan de Capacitación en Gestión Documental</t>
  </si>
  <si>
    <t xml:space="preserve">1. Realizar el 100% de capacitaciones programadas en el Plan de Capacitación en Gestión Documental
2. Elaborar un informe trimestral del resultado de las capacitaciones en la gestión documental que incluya dependencias participantes, número de servidores o contratistas que asistieron, fecha de realización, tiempo de duración de la sesión, medio a través del cual fue dictada, temáticas trabajadas, beneficios esperados y recomendaciones.
3. Elaborar un informe dirigido a la Oficina de Tecnologías de Información y al Grupo Interno de Trabajo de Sistemas e Infraestructura Tecnológica, relacionado con los requerimientos de necesidades de parametrización y cumplimiento de requisitos técnicos, tecnológicos y funcionales del aplicativo ORFEO como Sistema de Gestión de Documentos Electrónicos de Archivo SGDEA, en el marco del cumplimiento de la legislación vigente en esta materia.
</t>
  </si>
  <si>
    <t>Profesional de Gestión Documental</t>
  </si>
  <si>
    <t xml:space="preserve">1. 01/02/2022
2. 01/05/2022
3. 01/06/2022
</t>
  </si>
  <si>
    <t>1. 31/12/2022
2. 30/11/2022
3. 30/11/2022</t>
  </si>
  <si>
    <t>Se solicitó ampliación de fecha para ejecución de actividad 3 mediante radicado 20227100241173.</t>
  </si>
  <si>
    <t xml:space="preserve">Informe Final de Auditoría Interna al Proceso de Direccionamiento Estratégico ORFEO Radicado no. 20221400159043: 
3.13. Insuficiencia de los elementos constitutivos para el Plan de Acción vigencia 2022. 
Al verificar el cumplimiento de los elementos constitutivos según artículo 74 de la Ley 1474 de 2011, respecto al Plan de Acción “… en el cual se especificarán los objetivos, las estrategias, los proyectos, las metas, los responsables, los planes generales de compras y la distribución presupuestal de sus proyectos de inversión junto a los indicadores de gestión…” NO se evidencia que en la estructura, por ejemplo de los planes referenciados por el auditados (PAAC y PAys) se referencien metas institucionales, proyectos de inversión o indicadores de gestión.
</t>
  </si>
  <si>
    <t>No se cuenta con un instrumento por dependencias que contenga los objetivos, las estrategias, los proyectos, las metas, los responsables, los planes generales de compras y la distribución presupuestal de sus proyectos de inversión junto a los indicadores de gestión</t>
  </si>
  <si>
    <t xml:space="preserve">1. Elaborar lineamientos metodológicos para la formulación y seguimiento del Plan de Acción Institucional (PAI), en cumplimiento del artículo 74 de la Ley 1474.
2. Realizar la oficialización del documento con los lineamientos y el formato PAI.
3. Consolidar el PAI 2023 de acuerdo con la formulación de PAI 2023 de las dependencias.
4. Aprobar el PAI al Comité de Gestión y Desempeño Institucional
</t>
  </si>
  <si>
    <t>Jefe Oficina Asesora de Planeación</t>
  </si>
  <si>
    <t xml:space="preserve">1. 01/06/2022
2. 01/10/2022
3. 16/10/2022
4. 01/10/2022
</t>
  </si>
  <si>
    <t xml:space="preserve">1. 30/09/2022
2. 15/10/2022
3. 15/12/2022
4. 31/01/2023
</t>
  </si>
  <si>
    <t>GESTION OPERATIVA DE TI</t>
  </si>
  <si>
    <t>Se evidencia debilidad frente a la oportunidad de planificación e implementación de la Política de administración de riesgos de la SCRD, relacionado con los riesgos de “seguridad digital”, debido a que:
- No se evidenció soportes y registros donde se identifique los riesgos de seguridad digital, teniendo en cuenta que los activos de información fueron inventariados en la vigencia 2020 y adoptados en diciembre del mismo año.
- No se reportó avance del plan de tratamiento de riesgos de seguridad digital, aprobado por el comité de gestión y desempeño en el mes de enero del 2021.
- No se evidencio documentación de lineamientos establecidos por la entidad para la identificación y el monitoreo de los riesgos de seguridad digital, como mecanismos de implementación de la política de administración de riesgos, emitida en el año 2019.
No se evidencia soportes de articulación entre la OAP y OTI, para la transición a la “Guía para la administración del riesgo y el diseño de controles en entidades públicas V5, 2020”</t>
  </si>
  <si>
    <t>Los riesgos de Seguridad Digital de todas las dependencias no se tenian definidos ni identificados al no contar con Manual de Identificación de Activos de Información</t>
  </si>
  <si>
    <t>Incluir los riesgos de Seguridad Digital en la Política de Administración de Riesgos de acuerdo con la guía V5 del DAFP</t>
  </si>
  <si>
    <t xml:space="preserve">1. Definir y aprobar un Manual de Identificación de Activos de Información
2. Identificar y/o actualizar de los activos de información
3. Identificar los propietarios de los activos de información
4. Identificar los riesgos de Seguridad Digital y registrarlos en el mapa de riesgos
</t>
  </si>
  <si>
    <t xml:space="preserve">Oficina Asesora de Planeación
(acompañamiento OTI) Todas las
dependencias y procesos SCRD
</t>
  </si>
  <si>
    <t xml:space="preserve">1. 01/12/2021
2. 01/02/2022
3. 01/02/2022
4. 01/12/2022
</t>
  </si>
  <si>
    <t xml:space="preserve">1. 30/12/2021
2. 30/11/2022
3. 30/11/2022
4. 30/04/2023
</t>
  </si>
  <si>
    <t>Se definió y aprobó un Manual de Identificación de Activos de Información. Queda pendiente las demás actividades programadas</t>
  </si>
  <si>
    <t>Radicado 20221600057263 y Cultunet</t>
  </si>
  <si>
    <t>Angelmiro Vargas C.</t>
  </si>
  <si>
    <t>De acuerdo al informe de Auditoría de la oficina de CI, con corte a 31 de diciembre de 2021 se
observa que se debe revisar la formulación del Plan de Austeridad del Gasto Público propuesto
para el 2022, a fin de asegurar que las acciones, las metas, los indicadores de austeridad y los
indicadores de cumplimiento guarden coherencia entre ellos para que se pueda hacer su
seguimiento y su correcta medición.</t>
  </si>
  <si>
    <t xml:space="preserve">Los indicadores están midiendo otras actividades diferentes al objetivo de la meta propuesta.  Los indicadores de austeridad no van relacionados con la meta
</t>
  </si>
  <si>
    <t>1. Ajustar la meta propuesta a los indicadores, en razón a que los indicadores son establecidos por el Decreto 492 de 2019
2. Incluir en las variables del indicador información adicional, para la medición de la meta
3. Ajustar la meta en el Plan de Austeridad formulado para la vigencia 2022
4. Realizar seguimiento trimestral al cumplimiento de la meta y elaborar el informe, semestralmente</t>
  </si>
  <si>
    <t>Grupo Interno de Trabajo de Gestión de  Servicios Administrativos</t>
  </si>
  <si>
    <t xml:space="preserve">1. 23/06/2022
2. 23/06/2022
3. 23/06/2022
4. 23/06/2022
</t>
  </si>
  <si>
    <t xml:space="preserve">1. 23/09/2022
2. 23/09/2022
3. 23/09/2022
4. 23/01/2023
</t>
  </si>
  <si>
    <t>El informe de Auditoría de Seguimiento a Metas Proyectos de Inversión realizado por la Oficina de Control Interno, Rad. 20211400355903, presentó: Hallazgo No. 4 Proyecto 7879: Se evidenció desde la formulación del proyecto de inversión que este se encuentra con información inconsistente frente a la información registrada en la plataforma de Seguimiento a proyecto de inversión SISCRED) y las actividades formuladas en el “FORMATO PARA LA FORMULACIÓN DE PROYECTOS DE INVERSIÓN FR01-PR-DES-01” V3 del 25/06/2021.Para la OAP Se evidenció desactualización Control modificaciones proyectos de inversión” FR-01-PR-DES-03 Informe de Auditoría de Seguimiento a Metas Proyectos de Inversión Rad. 20211400425333 Observación No. 4 Proyecto 7654: No se evidenció reporte de seguimiento y monitoreo a los riesgos identificados para el proyecto de inversión Informe de Auditoría de Seguimiento a Metas Proyectos de Inversión Rad. 20211400425363 Hallazgo No. 3 Proyecto 7886: Se evidenció desde la formulación del proyecto de inversión que este se encuentra con información inconsistente y desactualizada frente a la información registrada en la plataforma de Seguimiento a proyecto de inversión (SISCRED) y las actividades formuladas en el “FORMATO PARA LA FORMULACIÓN DE PROYECTOS DE INVERSIÓN FR-01-PR-DES-01” V3 del 25/06/2021.Observación No. 4 No se evidenció el anexo de la versión actualizada del documento “FORMATO PARA LA FORMULACIÓN DE PROYECTOS DE INVERSIÓN FR-01-PR-DES01” para la solicitud de modificación del proyecto de inversión con radicados en Orfeo N° 20213000172463 y 20213000191083 Informe de Auditoría de Seguimiento a Metas Proyectos de Inversión Rad. 20211400425373 Observación No. 2 Proyecto 7881: No se evidenció el anexo de la versión actualizada del documento “FORMATO PARA LA FORMULACIÓN DE PROYECTOS DE INVERSIÓN FR-01-PR-DES-01” para la solicitud de modificación del proyecto de inversión con radicados en Orfeo N° 20212400188493, No. 20212400104913, No. 20212400086503”.</t>
  </si>
  <si>
    <t>No existe un instrumento unificado de seguimiento que valide la información en las diferentes herramientas de reporte</t>
  </si>
  <si>
    <t>Incluir el Control de Cambios y Versiones en el Formato Formulación de Proyectos de Inversión Oficina Asesora de Planeación</t>
  </si>
  <si>
    <t xml:space="preserve">1. Actualizar el formato Formulación de Proyectos de Inversión, donde se incluyan las variables de seguimiento, el Control de Cambios de las Versiones
2. Determinar el instrumento de seguimiento o lista de chequeo para la actualización de la información en los diferentes aplicativos asociados.
3. Socializar con las áreas responsables de los proyectos de inversión los formatos de control, modificaciones y seguimiento de Proyectos de Inversión
4. Verificar la publicación de los cambios realizados en los diferentes aplicativos
</t>
  </si>
  <si>
    <t>Oficina Asesora de Planeación</t>
  </si>
  <si>
    <t xml:space="preserve">1. Formato actualizado
2. Formato actualizado
3. Acta de reunión
4. Fichas comparativas SUIT
</t>
  </si>
  <si>
    <t xml:space="preserve">1. 05/05/2022
2. 05/05/2022
3. 01/06/2022
4. 01/06/2022
</t>
  </si>
  <si>
    <t xml:space="preserve">1. 30/08/2022
2. 30/09/2022
3. 30/10/2022
4. 30/12/2022
</t>
  </si>
  <si>
    <t>Gestión del conocimiento / Apropiación de la Infraestructura y Patrimonio Cultural / Promoción de Agentes y Practicas Culturales y Recreodeportivas</t>
  </si>
  <si>
    <t xml:space="preserve">Informe de Auditoría de Seguimiento a Metas Proyectos de Inversión Rad. 20211400355903 Hallazgo No. 3 Proyecto 7879: No se evidenció reporte de seguimiento y monitoreo a los riesgos identificados para el proyecto de inversión
Informe de Auditoría de Seguimiento a Metas Proyectos de Inversión Rad. 20211400425333 Hallazgo No. 3 Proyecto 7654: No se evidenció reporte de seguimiento y monitoreo a los riesgos identificados para el proyecto de inversión
Informe de Auditoría de Seguimiento a Metas Proyectos de Inversión Rad. 20211400425363 Hallazgo No. 2 Proyecto 7886: No se evidenció reporte de seguimiento y monitoreo a los riesgos identificados para el proyecto de inversión
Informe de Auditoría de Seguimiento a Metas Proyectos de Inversión Rad. 20211400425373 Hallazgo No. 2 Proyecto 7881: No se evidenció reporte de seguimiento y monitoreo a los riesgos identificados para el proyecto de inversión
Informe de Auditoría de Seguimiento a Metas Proyectos de Inversión Rad. 20211400355863 Hallazgo No. 1 Proyecto 7650: No se evidenció reporte de seguimiento y monitoreo a los riesgos identificados para el proyecto de inversión </t>
  </si>
  <si>
    <t>La Metodología General Ajustada - MGA no cuenta con lineamientos establecidos para el seguimiento a los riesgos de los proyectos de inversión</t>
  </si>
  <si>
    <t>De acuerdo a la naturaleza del hallazgo, para poder y realizar seguimiento y monitoreo a los riesgos de los proyectos de inversión, se debe primero establecer Corrección los criterios unificados, por tal razón se justifica que no existe una corrección.</t>
  </si>
  <si>
    <t xml:space="preserve">1. Actualizar el Formato Informe de Gestión Cualitativo Trimestral, donde se incluya un aparte de seguimiento a riesgos del proyecto de inversión y socializarlo
2. Presentar el reporte trimestral de gestión, aplicando el formato actualizado
</t>
  </si>
  <si>
    <t xml:space="preserve">Oficina Asesora de Planeación  y 
responsables de
los Proyectos de
Inversión.
</t>
  </si>
  <si>
    <t xml:space="preserve">1. Formato actualizado y publicado
2. Informe de gestión cualitativo trimestral
</t>
  </si>
  <si>
    <t xml:space="preserve">1. 05/05/2022
2. 01/07/2022
</t>
  </si>
  <si>
    <t xml:space="preserve">1. 30/07/2022
2. 31/01/2023
</t>
  </si>
  <si>
    <t>La información presentada en los estados financieros de la entidad no es tenida en cuenta para la toma de decisiones que contribuyan en la gestión o apoyen la misionalidad de la Secretaría Distrital de Cultura Recreación y Deporte.</t>
  </si>
  <si>
    <t>No se utilizan el(los) espacio(s) establecido(s) para la presentación de información financiera para la toma de decisiones.</t>
  </si>
  <si>
    <t xml:space="preserve">Socializar los aspectos relevantes de la información contenida en los estados financieros semestrales, en el Comité Institucional de Gestión y Desempeño y Comité de Control Interno de la Secretaría
</t>
  </si>
  <si>
    <t>Grupo Interno de Trabajo de Gestión Financiera</t>
  </si>
  <si>
    <t xml:space="preserve">
Presentación que se hace en el comité respectivo</t>
  </si>
  <si>
    <t>GESTION ADMINISTRATIVA</t>
  </si>
  <si>
    <t>Autoevaluación del proceso</t>
  </si>
  <si>
    <t>Mejora</t>
  </si>
  <si>
    <t>Durante los días 5 y 6 de agosto 2022 se presentó apagado intermitente del Aire acondicionado ubicado en el Datacenter de la sede principal - casa comuneros I- Piso 1.</t>
  </si>
  <si>
    <t>Variaciones de voltaje de la red externa que suministra energía a la red interna de la sede principal por las pruebas de los equipos realizados los días 5 y 6 de agosto 2022 y que fueron utilizados en el evento presidencial del 7/08/22</t>
  </si>
  <si>
    <t xml:space="preserve">1. Realizar la verificación de la viabilidad de asignación de recursos presupuestales de la vigencia para la contratación de los estudios de Análisis de cargas de la Red Eléctrica Interna de la sede principal ubicada en la Cra 8 9-63 y la sede ubicada en la calle 9 9-63 una vez se cuente con los recursos presupuestales para realizar su contratación.
2. Elaborar los estudios previos e iniciar el proceso de contratación del Análisis de cargas de la Red Eléctrica Interna de la sede principal ubicada en la Cra 8 9-63 y la sede ubicada en la calle 9 9-63 a través de una mínima cuantia
3. Realizar las adecuaciones resultado del estudio de Análisis de cargas de la Red Eléctrica Interna de la sede principal ubicada en la Cra 8 9-63 y la sede ubicada en la calle 9 9-63 según disponibilidad presupuestal y asignación de recursos de la vigencia 2023.
4. Diseñar e incluir la Planilla de Monitoreo del estado de bienes muebles e inmuebles en el procedimiento de mantenimiento actual
</t>
  </si>
  <si>
    <t>Grupo Interno de trabajo de Gestión de  Servicios Administrativos</t>
  </si>
  <si>
    <t>1. Memorando de solicitud de verificaciòn de viabilidad de asignaciòn de recursos
2. Contrato
3. Contrato nuevo o adición de recursos al contrato 
4. Planilla de Monitoreo</t>
  </si>
  <si>
    <t xml:space="preserve">1. 1/09/2022
2. 1/10/2022
3. 1/03/2023
4. 1/09/2022
</t>
  </si>
  <si>
    <t xml:space="preserve">1. 1/10/2022
2. 15/11/2022
3. 16/12/2023
4. 1/10/2022
</t>
  </si>
  <si>
    <t>Faltó apropiación de la socialización realizada del procedimiento para gestionar las solicitudes de CDP</t>
  </si>
  <si>
    <t>Incluir o validar que los radicados se hayan incluido en el expediente de CDP.</t>
  </si>
  <si>
    <t>1. Se actualizará el procedimiento para expedición de Certificados de Disponibilidad Presupuestal.
2. Realizar socialización del procedimiento actualizado con la Comunidad Institucional</t>
  </si>
  <si>
    <t>Grupo Interno de trabajo de Gestión Financiera</t>
  </si>
  <si>
    <t>1. Procedimiento actualizado
2. Tips en la intranet</t>
  </si>
  <si>
    <t xml:space="preserve">1. 05/09/2022
2. 05/09/2022
</t>
  </si>
  <si>
    <t xml:space="preserve">1. 30/09/2022
2. 31/12/2022
</t>
  </si>
  <si>
    <t>GESTIÓN DE TALENTO HUMANO</t>
  </si>
  <si>
    <t>El funcionario desconoce que es un deber la actualización y presentación de su declaración de bienes y rentas, por lo que, hace caso omiso a los recordatorios realizados por el GITTH.</t>
  </si>
  <si>
    <t>1. Revisar en la herramienta de SIDEAP el reporte de actualización de las declaraciones de bienes y rentas, así como, de conflictos de interés de la vigencia 2022 y requerir a los funcionarios que no la han actualizado su diligenciamiento.
2. Si los servidores no cumplen con el diligenciamiento de la declaración de la vigencia 2022, se reportará a la Oficina de Control Interno Disciplinario.</t>
  </si>
  <si>
    <t>Grupo Interno de Trabajo de Gestión de Talento Humano</t>
  </si>
  <si>
    <t>Comunicación interna</t>
  </si>
  <si>
    <t>Porque los/as funcionarios/as desconocen que la actualización y validación de su hoja de vida a través de SIDEAP, se debe realizar en cumplimiento del deber legal.</t>
  </si>
  <si>
    <t>Realizar seguimiento a las observaciones realizadas a los funcionarios que presentan su hoja de vida para validación.</t>
  </si>
  <si>
    <t xml:space="preserve">1. Efectuar seguimiento a través de SIDEAP, para verificar que el servidor atienda a las observaciones efectuadas en el trámite de validación de hoja de vida.
2. De no llegar a atender observaciones remitir correo electrónico fijando un plazo para atender a las observaciones formuladas
</t>
  </si>
  <si>
    <t xml:space="preserve">1. Hoja de vida validada
2. Correo electrónico
</t>
  </si>
  <si>
    <t>1. 01/10/2022
2. 01/10/2022</t>
  </si>
  <si>
    <t>1. 31/12/2022
2. 31/12/2022</t>
  </si>
  <si>
    <t xml:space="preserve">Inadecuado conocimiento en la formulación de metas, indicadores y evidencias del PLAN DE AUSTERIDAD </t>
  </si>
  <si>
    <t xml:space="preserve">1. Solicitar a la oficina de Planeación capacitaciones sobre la formulación de metas, indicadores y establecimiento de evidencias del Plan de Austeridad.
2. Actualizar y mejorar la formulación de meta, indicadores y establecimiento de evidencias del Plan de Austeridad.
</t>
  </si>
  <si>
    <t xml:space="preserve">1. Memorando
2. PLAN DE AUSTERIDAD 2022 actualizado
</t>
  </si>
  <si>
    <t xml:space="preserve">1. 01/11/2022
2. 30/11/2022
</t>
  </si>
  <si>
    <t xml:space="preserve">1. 30/11/2022
2. 30/12/2022
</t>
  </si>
  <si>
    <t>INFORME DE AUDITORÍA INTERNA SEGUIMIENTO AUSTERIDAD EN EL GASTO PÚBLICO SEGUNDO TRIMESTRE 2022 - Radicado N° 2022140039 9733 
INCUMPLIMIENTO No. 01 – Planes de Mantenimiento – Vehículo
En respuesta a la solicitud de información, con radicado de Orfeo No. 20227100351943, el GIT de Servicios Administrativos envió comunicación interna con asunto “Plan de mantenimiento anual 2022 202276002000800058E”, con fecha 09-09-2022, en la cual se identifica lo siguiente: En el documento no se evidencian los siguientes aspectos:
 • El diagnóstico preliminar de las necesidades de mantenimiento del bien. 
• Elaboración de proyección preliminar del Plan Anual de mantenimiento de bienes muebles e inmuebles y ajustarlo durante su desarrollo por requerimientos técnicos, priorización de actividades y/o disponibilidad de recursos. 
• Revisión y aprobación del Plan Anual de mantenimiento de bienes muebles e inmuebles por parte de la Dirección de Gestión Corporativa y realizar los ajustes si se requiere. 
Lo anterior, incumpliendo el procedimiento PR-GDF-10 MANTENIMIENTO DE BIENES MUEBLES E INMUEBLES SEDES, en sus numerales 1-2-3 y 4.</t>
  </si>
  <si>
    <t>No se aplicó el procedimiento de mantenimiento de bienes muebles e inmuebles para el diagnóstico, operabilidad y seguimiento del mantenimiento del vehículo, ya que este estaba definido para bienes mueble e inmuebles pero no para vehículos.</t>
  </si>
  <si>
    <t xml:space="preserve">1. Documentar el diagnóstico para mantenimiento del vehículo de propiedad de la SCR
2. Formular, aprobar y oficializar el plan de mantenimiento del vehículo de propiedad de la SCRD
3. Evaluar la conveniencia de incluir en un mismo procedimiento y plan de mantenimiento, los bienes muebles, inmuebles, equipos y vehículos de la SCRD y actualizar procedimiento(s) si aplica con base en las conclusiones.
</t>
  </si>
  <si>
    <t xml:space="preserve">1. Diagnóstico de necesidades de Mantenimiento del vehículo 2022 documentado
2. Plan Anual de mantenimiento del vehículo 2022
3. Acta de comité y Procedimiento de ajustado
</t>
  </si>
  <si>
    <t xml:space="preserve">1. 01/11/2022
2. 01/11/2022
3. 01/11/2022
</t>
  </si>
  <si>
    <t xml:space="preserve">1. 30/11/2022
2. 30/11/2022
3. 30/12/2022
</t>
  </si>
  <si>
    <t xml:space="preserve">INFORME DE AUDITORÍA INTERNA 
SEGUIMIENTO AUSTERIDAD EN EL GASTO PÚBLICO SEGUNDO TRIMESTRE 2022 - Radicado N° 2022140039 9733 
Como respuesta a la solicitud de la OCI del Plan Anual de mantenimiento de bienes muebles del año 2022 revisado y aprobado, el Coordinador del GIT de Servicios Administrativos informa que se encuentra en el Orfeo No. 20217100431353 de fecha 27-12-2021. Al consultar este documento se identifica como “PLAN DE MANTENIMIENTO DE SEDES Y SEGUIMIENTO” y contiene: 
Mantenimiento Preventivo y/o correctivo de los bienes muebles a cargo de la SCRD (mantenimiento del mobiliario, mantenimientos extintores, mantenimiento elementos de oficina y/o espacios). 
• Mantenimiento Preventivo y/o correctivo del sistema hidrosanitario de inmuebles administrativos a cargo de la SCRD (Mantenimiento motobombas y tanques, Mantenimiento red hidrosanitaria, Mantenimiento aparatos sanitarios) 
• Mantenimiento Preventivo y/o correctivo del sistema eléctrico de los inmuebles administrativos a cargo de la SCRD (Mantenimiento Planta Eléctrica, Mantenimiento Luminarias, Mantenimiento Red eléctrica) 
• Mantenimiento Preventivo y/o correctivo del sistema de voz y datos de los inmuebles administrativos a cargo de la SCRD (Mantenimiento Aire Acondicionado centros de cómputo y Mantenimiento red voz y datos) 
• Mantenimiento preventivo y/o correctivo de bienes muebles e inmuebles a cargo de la SCRD según lineamientos y/o requerimientos institucionales, de Seguridad y salud en el trabajo, bioseguridad y Copasst entre otros (Señalización, Adecuación de espacios, Suministro e instalación de elementos para oficinas y/o espacios) 
Como anexo del radicado de Orfeo No. 20227100351943, el GIT de Servicios Administrativos envía un documento denominado “Programación mantenimiento de equipos”, en la cual se identifican mantenimientos, y recarga de extintores. 
De acuerdo a información aportada por el GIT de Gestión Financiera, se relaciona facturas de mantenimiento de equipos de cómputo y escáner. 
➢ Equipos / INCUMPLIMIENTO No. 02 – Planes de Mantenimiento – Bienes muebles
Con base en lo expuesto, se concluye que el plan de mantenimiento revisado y aprobado para la vigencia 2022, radicado con Orfeo No. 20217100431353 de fecha 27-12-2021, no contempla el diagnóstico de las necesidades de mantenimiento de bienes muebles, no ha sido ajustado durante su desarrollo y no contiene la aprobación de la Dirección de Gestión Corporativa. Además, se hace necesario documentar completamente su seguimiento. Lo anterior incumpliendo el procedimiento PR-GDF-10 MANTENIMIENTO DE BIENES MUEBLES E INMUEBLES SEDES, en sus numerales 1-2-3 y 4.
</t>
  </si>
  <si>
    <t>No se legalizo adecuadamente el diagnostico de necesidades de mantenimiento de bienes muebles como anexo al Plan de mantenimiento, ni la firma por parte de la Dirección corporativa en el documento del Plan anual de mantenimiento formulado, dado que la aprobación quedó legalizada en el histórico del Orfeo mediante comentario.</t>
  </si>
  <si>
    <t xml:space="preserve">1. Documentar el diagnóstico de las necesidades de mantenimiento de bienes muebles.
2. Actualizar el Plan de mantenimiento de bienes muebles e inmuebles a cargo de la SCRD
</t>
  </si>
  <si>
    <t>1. Informe
2. Plan de mantenimiento actualizado</t>
  </si>
  <si>
    <t xml:space="preserve">1. 01/11/2022
2. 01/11/2022
</t>
  </si>
  <si>
    <t xml:space="preserve">
1. 30/12/2022
2. 30/12/2022</t>
  </si>
  <si>
    <t>INFORME DE AUDITORÍA INTERNA 
SEGUIMIENTO AUSTERIDAD EN EL GASTO PÚBLICO SEGUNDO TRIMESTRE 2022 - Radicado N° 2022140039 9733 
INCUMPLIMIENTO No. 03 – Plan de mejoramiento informe anterior 
M. SEGUIMIENTOS A PLANES DE MEJORAMIENTO INFORMES ANTERIORES Como resultado del trabajo de auditoría realizado al primer trimestre de 2022, se hizo seguimiento al estado de las recomendaciones, el cual se resumen a continuación: 
De lo anterior, se concluye que no se han formulado todas las acciones de mejora resultado de las observaciones y recomendaciones de los informes de auditoría interna anteriores, incumpliendo así el procedimiento SEG-PR-02 Auditoría Interna actividad No. 27 y el SEG-MN01 Manual Para Gestionar Acciones Correctivas Y De Mejora numeral 6.1. 
Al verificar el Radicado de Orfeo No. 20227100231313, esta se refiere específicamente a: (Tabla)
“Revisar la formulación del Plan de Austeridad del Gasto Público propuesto para el 2022, a fin de asegurar que las acciones, las metas, los indicadores de austeridad y los indicadores de cumplimiento guarden coherencia entre ellos para que se pueda hacer su seguimiento y su correcta medición” Su fecha de solicitud es del 29 de abril de 2022, por consiguiente, corresponde a las observaciones de la vigencia 2021. La observación relacionada en el presente informe se refiere a: “Documentar, con relación al vehículo de propiedad de la Secretaría, los mecanismos de control para el consumo de combustible, el tope mensual de consumo establecido y el plan de mantenimiento programado, a fin de poder llevar a cabo un control efectivo de estos rubros. (5.4.)</t>
  </si>
  <si>
    <t>Desconocimiento de los mecanismos y acciones que se deben realizar cuando se hacen observaciones o recomendaciones de auditoría de acuerdo a lo descrito en el procedimiento SEG-PR02 Auditoría Interna actividad No. 27 y el SEG-MN01 Manual Para Gestionar Acciones Correctivas Y De Mejora numeral 6.1.</t>
  </si>
  <si>
    <t xml:space="preserve">1. Documentar los mecanismos de control para el consumo de combustible y el plan de mantenimiento programado del vehículo
2. Socializar el manual para gestionar acciones correctivas y de mejora y el procedimiento SEGPR-02 Auditoría Interna dentro del GRUPO INTERNO DE TRABAJO DE GESTIÓN DE SERVICIOS ADMINISTRATIVO.
</t>
  </si>
  <si>
    <t>1. Informe
2. Memorando</t>
  </si>
  <si>
    <t xml:space="preserve">1. 02/11/2022
2. 02/11/2022
</t>
  </si>
  <si>
    <t>1. 15/12/2022
2. 15/12/2022</t>
  </si>
  <si>
    <t>SEGUIMIENTO Y EVALUACIÓN DE LA GESTIÓN</t>
  </si>
  <si>
    <t>Porque la SCRD y sus dependencias no cuentan con un mecanismo que genere alertas oportunas sobre acciones correctivas o de mejora pendientes de ejecución y que les ayude a su inclusión en la agenda de actividades cotidianas.</t>
  </si>
  <si>
    <t>Solicitar formalmente, a los responsables de los procesos que tienen
acciones correctivas o de mejora vencidas, que se realice la ejecución de
las actividades previstas y se tramite la solicitud de finalización, a la mayor
brevedad posible.</t>
  </si>
  <si>
    <t xml:space="preserve">1. Recordar a los líderes de proceso que tienen acciones correctivas o de mejora próximas a vencer, la necesidad de que se priorice su ejecución y se realice la solicitud de finalización a la Oficina Asesora de Planeación
2. Implementar un software que permita la programación y seguimiento de acciones correctivas y de mejora y que genere alertas sobre proximidad de vencimiento de las mismas.
</t>
  </si>
  <si>
    <t xml:space="preserve">1. Comunicación oficial a líderes de proceso de la entidad con acciones correctivas o de mejora programadas
2. Software implementado
</t>
  </si>
  <si>
    <t>1. 01/11/2022
2. 01/11/2022</t>
  </si>
  <si>
    <t>1. 30/12/2022
2. 30/11/2023</t>
  </si>
  <si>
    <t>COMUNICACIÓN ESTRATÉGICA</t>
  </si>
  <si>
    <t xml:space="preserve">
5.8. INCUMPLIMIENTO: No se encuentra dispuesto el repositorio“Normativa Aplicable”. Con relación al numeral 2.1 “Normativa de la entidad o autoridad”, del menú de “Transparencia y acceso a la información pública” referido en el Anexo Técnico 2 de la Resolución MinTIC 1519 de 2020, se evidencia que no se encuentra dispuesto el repositorio Normativa Aplicable, por lo cual se hace necesaria su habilitación en el portal de la Entidad para dar cumplimiento al lineamiento establecido.
</t>
  </si>
  <si>
    <t>Incluir el repositorio relacionado y publicar la información discriminada que se encuentra actualmente en el numeral 2.1 Leyes y normativa aplicable.</t>
  </si>
  <si>
    <t>1. Discriminar la información para realizar la división entre leyes y normativa aplicable.
2.Incluir el repositorio relacionado y publicar la información discriminada que se encuentra actualmente en el numeral 2.1 Leyes y normativa aplicable.
3.Revisar de manera  trimestral en  el comité de la OAC que los repositorios se encuentren actualizados conforme a la Resolución MinTIC 1519 de 2020 y/o la normatividad vigente.</t>
  </si>
  <si>
    <t>Oficina Asesora de Comunicaciones</t>
  </si>
  <si>
    <t>1. Documentos con la información discriminada y actualizada.
2.Repositorio creado con la información publicada. Como evidencia se presentará la captura de pantalla del mismo
3. Actas Comité OAC</t>
  </si>
  <si>
    <t>1.21/12/2022
2.30/12/2022
3.15/03/2023</t>
  </si>
  <si>
    <t>1. Con apoyo de Juridica se discrimino la información para realizar la división entre leyes y normativa aplicable  y se publicó lai nformación que se encontraba en el numeral 2.1 leyes y normativas</t>
  </si>
  <si>
    <t>1.05/12/2022</t>
  </si>
  <si>
    <t>Alejandra Trujillo</t>
  </si>
  <si>
    <t>Sin finalizar</t>
  </si>
  <si>
    <t xml:space="preserve">5.10. INCUMPLIMIENTO: No se encuentra dispuesto el repositorio “Informes a organismos de inspección, vigilancia y control”.
Evaluado el numeral 4.7 “Informes de gestión, evaluación y auditoría”, del menú de “Transparencia y acceso a la información pública” referido en el Anexo Técnico 2 de la Resolución MinTIC 1519 de 2020, se evidencia que no se encuentra dispuesto el repositorio Informes a organismos de inspección, vigilancia y control, por lo cual se hace necesaria su habilitación en el portal de la Entidad para dar cumplimiento al lineamiento establecido.
</t>
  </si>
  <si>
    <t>Porque se tenía publicado un solo repositorio para Informes de rendición de cuentas ante la Contraloría y otros organismos de inspección, vigilancia y control.</t>
  </si>
  <si>
    <t>Incluir el repositorio relacionado y migrar la información discriminada que se encuentra actualmente en el numeral 4.7.2. Informes de rendición de cuentas ante la Contraloría y otros organismos de inspección, vigilancia y control.</t>
  </si>
  <si>
    <t>1.Incluir el repositorio relacionado y publicar la información discriminada que se encuentra actualmente en el numeral 4.7.2. Informes de rendición de cuentas ante la Contraloría y otros organismos de inspección, vigilancia y control.
2.Revisar de manera  trimestral en  el comité de la OAC que los repositorios se encuentren actualizados conforme a la Resolución MinTIC 1519 de 2020 y/o la normatividad vigente.</t>
  </si>
  <si>
    <t>Repositorio creado con la información publicada. Como evidencia se presentará la captura de pantalla del mismo.
Actas Comité OAC</t>
  </si>
  <si>
    <t>1. 9/12/2022
2.15/03/2023</t>
  </si>
  <si>
    <t>1. Se incluyó en el repositorio  y se publico la información  en el numeral 4.7.2. Informes de rendición de cuentas ante la Contraloría y otros organismos de inspección, vigilancia y control.</t>
  </si>
  <si>
    <t>https://www.culturarecreacionydeporte.gov.co/es/transparencia-acceso-informacion-publica</t>
  </si>
  <si>
    <t xml:space="preserve">1.05/12/2022       </t>
  </si>
  <si>
    <t xml:space="preserve"> Alejandra Trujillo</t>
  </si>
  <si>
    <t>5.9. INCUMPLIMIENTO: No se encuentra dispuesto el repositorio “Sistema de búsquedas de normas, propio de la entidad”. Con relación al Numeral 2.2 “Búsqueda de normas”, del menú de “Transparencia y acceso a la información pública” referido en el Anexo Técnico 2 de la Resolución MinTIC 1519 de 2020, se evidencia que no se encuentra dispuesto el repositorio “Sistema de búsquedas de normas, propio de la entidad”, por lo cual se hace necesaria su habilitación en el portal de la Entidad para dar cumplimiento al lineamiento establecido.</t>
  </si>
  <si>
    <t>Porque se tenía publicado el enlace de la herramienta denominada “Régimen Legal Bogotá D.C” en otro repositorio.</t>
  </si>
  <si>
    <t>Incluir el repositorio relacionado y vincularlo con la herramienta denominada “Régimen Legal Bogotá D.C” donde por disposición de la Secretaría Jurídica Distrital se debe utilizar cómo único sistema de búsqueda de las normas y jurisprudencia a nivel distrital.</t>
  </si>
  <si>
    <t>1. Incluir el repositorio relacionado y vincularlo con la herramienta denominada “Régimen Legal Bogotá D.C” donde por disposición de la Secretaría Jurídica Distrital se debe utilizar cómo único sistema de búsqueda de las normas y jurisprudencia a nivel distrital.
2.Revisar de manera  trimestral en  el comité de la OAC que los repositorios se encuentren actualizados conforme a la Resolución MinTIC 1519 de 2020 y/o la normatividad vigente.</t>
  </si>
  <si>
    <t>Repositorio creado. Como evidencia se presentará la captura de pantalla del mismo
Actas Comité OAC</t>
  </si>
  <si>
    <t>1. 30/11/2022
2. 15/03/2023</t>
  </si>
  <si>
    <t xml:space="preserve"> </t>
  </si>
  <si>
    <t>APROPIACION DE LA INFRAESTRUCTURA Y PATRIMONIO CULTURAL</t>
  </si>
  <si>
    <t>Se genero nueva acción por que el anterior 894  fue ineficaz, segun auditoria de control interno en diciembre del 2021
En visita in situ a la Subdirección de Infraestructura Cultural, se requirió informar las actividades realizadas en ocasión a la función de “Generar
lineamientos y emitir conceptos técnicos que fundamenten la expedición y reglamentación de normas en los campos del arte, cultura y patrimonio
cultural”, ante lo cual se informa mediante entrevista que las acciones son desarrolladas en compañía del Ministerio de Cultura e Icontec, sin
embargo, los soportes que dan cuenta de la ejecución de la función de la referencia no reposan en la entidad.
De igual manera, la función contemplada para “Gestionar el acompañamiento y dinamización de las Casas de la Cultura en el Distrito Capital”, se
viene realizando por medio del contrato de prestación de servicios No. 118 de fecha 26 de enero de 2018, en cuyas obligaciones se establece:
“Revisión a profundidad del material existente sobre las Casas de la Cultura; Reconocimiento de la situación actual de las casas de la cultura y su
desarrollo”. Al indagar por las estrategias o mecanismos establecidos para desarrollar la función de “dinamizar” no es posible identificar de forma
clara y estructura su operación.
Posible Riesgo: Expresado lo anterior y en virtud del Decreto 037 de 2017, se observa un posible riesgo de incumplimiento a las funciones
establecidas en el artículo 16, literales e) y f) del mentado decreto, Por lo anterior, se recomienda asegurar los registros que den cuenta del
cumplimiento de las mencionadas funciones en los expedientes documentales a cargo de la dependencia, teniendo en cuenta que estas se
constituyen en series documentales de carácter misional (correspondientes a la razón de ser de la entidad) y su conservación debe ser de carácter
permanente.</t>
  </si>
  <si>
    <t>No se contaba una normativa para casas de la cultura dentro del Sistema Distrital de
Arte, Cultura y Patrimonio</t>
  </si>
  <si>
    <t>NO APLICA</t>
  </si>
  <si>
    <t>1. Establecer los lineamientos de la interacción de las casas de la cultura para definir políticas, planes y programas para el desarrollo de las Casas de la Cultura.
2. Socializar los lineamientos que regula la interacción de las casas de la cultura y construir conjuntamente la normativa con la participación de los grupos étnicos.
3. Definir la normativa que regule la interacción de las casas de la cultura para definir políticas, planes y programas para el desarrollo de las Casas de la Cultura.
4. Reglamentar el proceso de elección y representación del Consejo Distrital de Casas de Cultura, como espacio destinado para el encuentro, deliberación, participación y concertación de acciones de las casas de cultura</t>
  </si>
  <si>
    <t>Cultura y Patrimonio
Subdirección de
Infraestructura y
Patrimonio Cultural
Dirección de Asuntos
Locales y Participación</t>
  </si>
  <si>
    <t xml:space="preserve">1. Proyecto de Decreto
2. Actas de reunión 
Grabaciones
3. Acto administrativo
4. Actas de reunión
</t>
  </si>
  <si>
    <t xml:space="preserve">1.1/05/2021
2. 1/05/2021
3. 1/11/2021
4. 1/02/2022
</t>
  </si>
  <si>
    <t xml:space="preserve">1. 30/11/2021
2. 31/10/2021
3. 31/01/2022
4. 01/02/2023
</t>
  </si>
  <si>
    <t>GESTIÓN JURÍDICA</t>
  </si>
  <si>
    <r>
      <rPr>
        <i/>
        <sz val="10"/>
        <color theme="1"/>
        <rFont val="Calibri, sans-serif"/>
      </rPr>
      <t>Incumplimiento N.º 1: Ejecución de los procedimientos asociados al componente de “Asesoría Jurídica”.
En reunión llevada a cabo el 11 de octubre de los corrientes, se verificó el cumplimiento de las actividades del procedimiento, evidenciándose en la siguiente tabla, algunas de las actividades que no fue posible verificarlas o no se están ejecutando de manera integral, una vez cotejadas en la reunión citada y en la Herramienta de Control de Asesorías Jurídicas vigencias 2021 y 2022. Lo anterior incumpliendo los procedimientos JUR-PR-02 Conceptos Jurídicos y JUR-PR-06 Proyectos de Acuerdo.</t>
    </r>
    <r>
      <rPr>
        <sz val="10"/>
        <color theme="1"/>
        <rFont val="Calibri, sans-serif"/>
      </rPr>
      <t xml:space="preserve">
</t>
    </r>
  </si>
  <si>
    <t>Porque los servidores públicos de la SDCRD, no siguen el procedimiento establecido para la
radicación de los conceptos jurídicos y de los proyectos de acuerdo, según lo indicado por la Oficina
Jurídica en cada procedimiento.</t>
  </si>
  <si>
    <t>1. Expedir una Circular suscrita por la Secretaría de Despacho en la que se reiteren los pasos para el ingreso y tiempos de respuesta de las solicitudes de proyectos de acuerdo.
2. Actualización de los procedimientos del proceso de Gestión Jurídica estandarizado.
3. Socialización interna de los procedimientos en el primer comité primario de la Oficina Jurídica
4. Coordinar la elaboración de las presentaciones para socializar los procedimientos
5. Convocar y dictar la socialización a las dependencias de la SDCRD</t>
  </si>
  <si>
    <t>OFICINA JURÍDICA</t>
  </si>
  <si>
    <t>1. Circular
2. Procedimientos actualizados
3. Acta de comité primario
4. Acta de la reunión Presentaciones
5. Convocatoria, lista de asistencia, grabación de la reunión y evaluación de la socialización</t>
  </si>
  <si>
    <t xml:space="preserve">1. 01/01/2023
2. 01/01/2023
3. 01/02/2023
4. 01/03/2023
5. 01/07/2023
</t>
  </si>
  <si>
    <t xml:space="preserve">1. 31/03/2023
2. 30/06/2023
3. 28/02/2023
4. 31/03/2023
5. 31/12/2023
</t>
  </si>
  <si>
    <t>GESTIÓN DE CONOCIMIENTO</t>
  </si>
  <si>
    <t>En el marco del convenio interadministrativo 467 de 2022, los supervisores de campo encuentran a dos jóvenes beneficiarios del equipo de IDIPRON, que apoyan las acciones de medición, diligenciando instrumentos de recolección de información con datos falsos.</t>
  </si>
  <si>
    <t xml:space="preserve">Desconocimiento de la calidad de la información y el objetivo de los resultados del proceso
</t>
  </si>
  <si>
    <t>Se procede a hacer la respectiva desvinculación de los jóvenes del equipo de apoyo de
mediciones, se realiza sensibilización y retroalimentación con el grupo completo.</t>
  </si>
  <si>
    <t xml:space="preserve">1. Citar al Comité de seguimiento para informar las
acciones.
2. Desvincular a los jóvenes del equipo vinculado
al proyecto, que presentaron la documentación
con inconsistencias. 
3. Sensibilizar y retroalimentar a todos los jóvenes
del convenio sobre la importancia de realizar las
encuestas de manera óptima y sobre cuales son
los objetivos, el impacto y las consecuencias del
proceso que realizan.
4. Realizar el Taller psicosocial para el desarrollo
de habilidades blandas.
</t>
  </si>
  <si>
    <t>1. IDIPRON
2.Coordinadora,
psicosocial IDIPRON,
coordinación operativa
3.IDIPRON
Diana Cortés –
SCRD
4. IDIPRON</t>
  </si>
  <si>
    <t xml:space="preserve">1. 20/09/2022
2. 20/09/2022
3. 20/09/2022
4. 30/11/2022
</t>
  </si>
  <si>
    <t xml:space="preserve">1. 30/10/2022
2.  30/10/2022
3. 18/11/2022
4. 30/11/2022
</t>
  </si>
  <si>
    <t>Porque se consideraba que se daba respuesta con el manual de administración de riesgos emitido por el DAFP y por tal motivo no era necesario documentar un procedimiento para la aplicación en la SCRD</t>
  </si>
  <si>
    <t>Por su aplicación se hace imposible realizar alguna corrección al hallazgo.</t>
  </si>
  <si>
    <t xml:space="preserve">1. Actualizar el procedimiento de gestión de riesgos para la SCRD donde se precise que el jefe de la oficina asesora de planeación debe avalar la actualización o eliminación de riesgos en los mapas de riesgos, como segunda línea de defensa.
2. Socializar el procedimiento actualizado de gestión de riesgos
</t>
  </si>
  <si>
    <t>Procedimiento actualizado de
gestión de riesgo</t>
  </si>
  <si>
    <t>1. 22/12/2022
2. 22/12/2022</t>
  </si>
  <si>
    <t>1. 31/01/2023
2. 31/01/2023</t>
  </si>
  <si>
    <t>Informe de Auditoría de Seguimiento a Metas Proyectos de Inversión Rad. 20211400355903 Observacion No. 1 Proyecto 7879: Para la formulación de los indicadores del proyecto, no se evidenció un formato (Hoja de vida/Ficha del Indicador), en el cual se registre otras características relevantes del indicador como objetivo, formula, variables, características de medición, responsables, entre otros aspectos. 
Informe de Auditoría de Seguimiento a Metas Proyectos de Inversión Rad. 20211400425333 Observación No. 3 Proyecto 7654: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 
Informe de Auditoría de Seguimiento a Metas Proyectos de Inversión Rad. 20211400425363 Observación No. 3 Proyecto 7886: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 
Informe de Auditoría de Seguimiento a Metas Proyectos de Inversión Rad. 20211400425373 Observación No. 1 Proyecto 7881: Aunque se identifica la formulación de Indicadores del proyecto de inversión y su seguimiento y monitoreo, no se identifica que los indicadores del proyecto se encuentren alineados y en coherencia con las directrices institucionales de la SCRD, establecidas en el Procedimiento “ADMINISTRACIÓN INDICADORES CÓDIGO: PR-DES-16, VERSIÓN: 05” y “Manual Operativo Administración de Indicadores Versión 01 del 2020”.</t>
  </si>
  <si>
    <t>Porque los reportes que se generan para el seguimiento a las metas de los proyectos de inversión han permitido la medición del avance de los indicadores definidos sin tener la necesidad de una hoja de vida para los mismos.</t>
  </si>
  <si>
    <t xml:space="preserve">1. Revisar y actualizar el formato DES-PR-04-FR01 Hoja de Vida de Indicadores.
2. Socializar a las áreas responsables de proyectos de inversión el formato de Hoja de Vida de Indicadores actualizado.
3. Realizar conjuntamente con el equipo de Sistemas de Gestión y Calidad de la OAP el ejercicio de construcción de hojas de vida para cada uno de los indicadores asociados a los proyectos de inversión de la SCRD.
</t>
  </si>
  <si>
    <t xml:space="preserve">1. Acta de Reunión Formato estándar DESPR-04-FR-01 Hoja de Vida de Indicadores ajustado
2. Acta de Reunión
3. Acta de Reunión Radicado y Hoja de Vida del Indicador diligenciada.
</t>
  </si>
  <si>
    <t xml:space="preserve">1. 01/04/2023
2. 01/07/2023
3. 01/08/2023
</t>
  </si>
  <si>
    <t xml:space="preserve">1. 30/06/2023
2. 31/07/2023
3. 30/09/2023
</t>
  </si>
  <si>
    <t>FORMULACIÒN DE LA ACCIÓN</t>
  </si>
  <si>
    <t>SOPORTE RADICADO DE LA ACCIÓN</t>
  </si>
  <si>
    <t>FINALIZADA</t>
  </si>
  <si>
    <t>N.A</t>
  </si>
  <si>
    <t>Al verificar el reporte de la Dirección Distrtial de Servicio al ciudadano SDQS-Secretaría General Alcaldía Mayor se observa diferencia entre las fechas de finalización y la fecha de cierre. De lo anterior se evidencia debilidad en los controles frente a los roles y responsabilidades asignadas para la administracion y uso de aplicativo en la SCRD.</t>
  </si>
  <si>
    <t>Porque a pesar de estar incoporados dentro de la caracterización del proceso de transformaciones culturales, al momento de la auditoria no se había trabajado en la totalidad de la documentación de la operación de la Dirección de Lectura y Bibliotecas en el sistema de gestión de calidad, armonizado con el Sistema Integrado de Planeación y Gestión.</t>
  </si>
  <si>
    <t>Auditoría externa</t>
  </si>
  <si>
    <t>Profesional Universitario SST</t>
  </si>
  <si>
    <t>N/A</t>
  </si>
  <si>
    <t>1. 01-04-2021     
2. 01-04-2021   
3. 01-04-2021</t>
  </si>
  <si>
    <t>Auditoría interna de Control Interno</t>
  </si>
  <si>
    <t>La información presentada en los estados financieros de la entidad, no es tenida en cuenta para la toma de decisiones que contribuyan en la gestión o apoyen la misionalidad de la Secretaría Distrital de Cultura Recreación y Deporte</t>
  </si>
  <si>
    <t>Dentro los Comités que se encuentran reglamentados en la entidad, no se incluye como punto a tratar la presentación de los Estados Financieros</t>
  </si>
  <si>
    <t>1. Enviar memorando a la Alta Dirección la inclusión de la presentación de los estados financieros trimestrales como
un punto en el Comité Institucional de Gestión y Desempeño o en el Comité Institucional de Coordinación de Control Interno
2. Realizar la presentación de los estados financieros trimestrales como un punto en el Comité respectivo, dependiendo de la fecha agendada para este comité
3. Realizar un resumen ejecutivo con la información de los estados financieros trimestrales, el cual sea de fácil comprensión para la presentación al equipo directivo, para entrega en el Comité respectivo</t>
  </si>
  <si>
    <t>1. 15-04-2021
2. 31-12-2021
3. 31-12-2021</t>
  </si>
  <si>
    <t>Mediante solicitud con radicado 20217200441383 se solicita finalización de las acción con los avances: 
1. Se envió memorando a la Alta dirección resaltando la importancia de los Estados Financieros de la entidad para la toma de decisiones.
2. Se realizó la presentación de los estados de financieros en el Comité Institucional de Coordinación de Control Interno el 7 de diciembre de 2021.
3. se realizó un resumen ejecutivo con la información de los estados financieros del tercer trimestre de 2021 para el comité directivo de la entidad.</t>
  </si>
  <si>
    <t xml:space="preserve">
1.        Radicado 20217200368003
2.        Radicado 20217200441213 
3.        Radicado 20217200441213 </t>
  </si>
  <si>
    <t>No se evidencia el uso de un sistema de indicadores para analizar e interpretar la realidad financiera de la entidad.</t>
  </si>
  <si>
    <t>Los indicadores  para análisis de la información financiera de la entidad no se encuentran incorporados en el procedimiento para el reconocimiento y revelación de transacciones contables</t>
  </si>
  <si>
    <t>1. Aplicar de manera trimestral los indicadores financieros propuestos en el Comité Institucional de Coordinación de Control Interno del 23 de diciembre de 2020
2. Realizar un resumen ejecutivo en el cual se incluyan los indicadores financieros, el cual sea de fácil comprensión para la presentación al equipo directivo                  
3. Incluir los indicadores propuestos para análisis de la información financiera en el procedimiento para el reconocimiento y revelación de transacciones contables</t>
  </si>
  <si>
    <t>1. 31-12-2021
2. 31-12-2021
3. 15-04-2021</t>
  </si>
  <si>
    <t xml:space="preserve">1. Los indicadores financieros propuestos fueron generados trimestralmente.
2. Se generó resúmen  ejecutivo de los indicadores financieros de fácil interpretación de los directivos 
3. Teniendo en cuenta el compromiso adquirido con la Oficina Asesora de Planeación mediante radicado de Orfeo No.20217200331833, se realizará la actualización del procedimiento de acuerdo con el cronograma adjunto
</t>
  </si>
  <si>
    <t xml:space="preserve">1. Radicados 20217200110663, 20217200191053 y 20217200310563
2. Anexo 7 al radicado 20227200035283.
3. Radicado 20217200331833
</t>
  </si>
  <si>
    <t>02/03/2022 atendiendo a solicitud de cierre con radicado 20217200440713, aclarado con solicitud por correo electrónico del 02/03/2022.</t>
  </si>
  <si>
    <t>Accidente de trabajo.  Se presenta cuando el contratista Héctor Fabio Angel ingresa a la oficina de la Subsecretaría de Cultura Ciudadana, localizada en Comuneros 1, primer piso. Al ingresar a la oficina, el contratista se resbala al colocar el pie sobre un cubrepiso ubicado en uno de los puestos de trabajo, el cual se movió rompiendo el apoyo, ocasionando que se cayerá hacia atrás y su peso se recargará en el costado derecho. La caida genera contusión de del hombro y del brazo, incapacidad de 2 días.</t>
  </si>
  <si>
    <t xml:space="preserve">Las operarias no tenían clara la necesidad de que el cubrepisos estuviera asegurado con el peso del escritorio
</t>
  </si>
  <si>
    <t>1. Solicitar al supervisor del contrato de aseo y cafetería reforzar en el personal la necesidad de verificar que los elementos que se muevan durante el proceso de limpieza se ubiquen de la misma manera.				
2. Buscar alternativas provisionales para asegurar o anclar los cubrepisos actuales		
3. Buscar alternativas de cubrepisos más seguros				
4. Sensibilizar campañas de prevención de accidentes de trabajo por caídas al mismo nivel</t>
  </si>
  <si>
    <t xml:space="preserve">
Grupo Interno de Trabajo de Talento Humano  -  Grupo Interno de Trabajo de Servicios Administrativos        
</t>
  </si>
  <si>
    <t>1. 01/09/2021
2. 01/09/2021
3. 01/11/2021
4. 01/10/2021</t>
  </si>
  <si>
    <t>1. 31/10/2021
2. 31/10/2021
3. 31/12/2021
4. 30/11/2021</t>
  </si>
  <si>
    <t>Mediante documento con radicado 20227300105923 se solicita la finalización de la acción reportando como ejecución: 
1. El supervisor del contrato de aseo y cafetería, realizó una reunión para fortalecer el protocolo de limpieza, bioseguridad y aseguramiento de pisos de acrílico. Radicado No.20217100273843.
2. Se realizó una inspección de manera conjunta con la Arquitecta Paola Andrea Gutiérrez, para verificar el estado de los cubrepisos y determinar los que requieren cambio o ajuste urgente Radicado No. 20217300321773.
3. El Grupo Interno de Trabajo de Gestión de Servicios Administrativos buscó alternativas de cubrepiso una vez inició el contrato de mantenimiento,sin embargo se identificó que no es viable por el tipo de piso y la estructura de la placa de las instalaciones. Por lo anterior, se concluyó que técnicamente no es viable realizar esta acción. Por tanto, se continuará ajustando los actuales de acuerdo con los puestos de trabajo. La respuesta que evidencia esta actividad se anexa a este radicado.
4. Se realizó la campaña “Pasos Seguros”, para sensibilización a la comunidad institucional en la prevención de caídas.</t>
  </si>
  <si>
    <t xml:space="preserve">
1. Radicado 20217100273843.  
2. Radicado No. 20217300321773
3. Anexo al radicado 20227300105923
4. Se evidencia la ejecución en los radicados 20217300302643, 20217300311103, 20217300318453 y 20217300329693.</t>
  </si>
  <si>
    <t>Se presenta accidente de trabajo a la servidora Diana Carolina Murillo Garzón cuando se encontraba desarrollando una actividad de entrenamiento de la Brigada de emergencias en San Antonio del Tequendama. El ejercicio consistía en trasladarse de una cuerda colgante conformada por 5 aros de neumático de bicicleta. Sus piernas estaban en el tercer aro entre dos cuerdas y sus brazos estaban sostenidos en el quinto aro. (Contando los aros de abajo hacia arriba). Al intentar pasar a la siguiente línea, se apoyó sobre el aro de la cuerda siguiente, teniendo en cuenta que el calzado estaba mojado y con barro, se resbaló haciendo que perdiera el punto de apoyo,  lo que generó la caída de espalda sobre el piso. La altura aproximada de la caída es de 2mts. Al caer, el instructor trata de sostenerla para evitar un golpe sobre la cabeza, le hala la mano izquierda. La caida genera una contusión de la región lumbosacra y de la pelvisortopedia y traumatología con incapacidad médica por 5 días.</t>
  </si>
  <si>
    <t>Porque la SCRD no exigió al prestador del servicio, el cumplimiento de las medidas de seguridad definidas y enviadas a los participantes antes de la realización de la actividad.</t>
  </si>
  <si>
    <t xml:space="preserve">1. Elaborar documento de lineamientos para la evaluación de la seguridad del entrenamiento o movilización de personas que se vayan a contratar en la SCRD.                        
2. Llevar a cabo la retroalimentación al prestador del servicio sobre los resultados de la investigación.                        
3. Generar una lección aprendida para futuras pistas
</t>
  </si>
  <si>
    <t xml:space="preserve">1. 30/01/2022        
2. 29/11/2021        
3. 01/01/2022
</t>
  </si>
  <si>
    <t xml:space="preserve">1. 30/04/2022
2. 31/12/2021        
3. 31/01/2022
</t>
  </si>
  <si>
    <t>1. Se elaboró documento que contiene los lineamientos para la evaluación de la seguridad durante el desarrollo de actividades recreativas, culturales, formativas y deportivas fuera de la entidad y que se realicen a través de terceros.
El 04 de febrero de 2022 la Coordinadora del Grupo Interno de Gestión del Talento Humano a través de correo masivo envía el documento elaborado con los lineamientos de Seguridad y Salud para tener en cuenta durante el desarrollo de actividades fuera de la SCRD.
2. Se realizó la retroalimentación al proveedor que presto el servicio de entrenamiento mediante comunicado.
3. Se realiza lección aprendida del accidente de trabajo y se socializa a través de Cultunet.</t>
  </si>
  <si>
    <t xml:space="preserve">1. Radicado No. 20227300062593
2. Radicado 20217300135261 y anexos 4 y 6 del radicado 20227300068903.
3. Radicado No. 20227300058323 y anexos 2 y 3 del radicado 20227300068903.
</t>
  </si>
  <si>
    <t xml:space="preserve">MATERIALIZACION DEL RIESGO "R1 - Afectacion de la gestión de administracion de los recursos fisicos correspondiente a los bienes muebles a cargo de la entidad", FRENTE A LA PERDIDA POR HURTO DE UN COMPUTADOR PORTATIL UBICADO EN EL PUNTO DE ATENCION DE LA ENTIDAD </t>
  </si>
  <si>
    <t xml:space="preserve">Porque no se aplico el protocolo de seguridad y bioseguridad por parte de la encargada de la atencion del punto (Maximo 4 personas dentro del punto) </t>
  </si>
  <si>
    <t>1. Solicitar al al contratista de Vigilancia reforzar el protocolo de Seguridad del punto de atención.
2. Solicitar al funcionario del punto de atención aplicar el protocolo de Bioseguridad y seguridad en el punto de atención diariamente.                                
3. Aplicar las recomendaciones descritas en el informe con radicado 20217100171302 de fecha 18 de noviembre de 2021 enviado por la empresa contratista de 3. 3. Vigilancia que apliquen de acuerdo a la disponibilidad de recursos.                                
4. Actualización del mapa de riesgos como consecuencia de la materialización de eventos no deseados</t>
  </si>
  <si>
    <t>1. 01/12/2021
2. 01/11/2021
3. 01/11/2021 
4. 01/11/2021</t>
  </si>
  <si>
    <t>1. 31/12/2021
2. 31/12/2021
3. 31/12/2021
4. 31/12/2021</t>
  </si>
  <si>
    <t>Mediante comunicación con radicado 20217100441393 se reportaron avances asi: 
1. Correos electrónicos del 25 de noviembre de 2021 indicando requerimientos de guayas de portátiles instalados en la SCRD. Adicionalmente, se solicitó al contratista mejorar la seguridad del punto de atención, así como de las demás sedes de la entidad.
2. Correos electrónicos del 21 de diciembre de 2021 socializando las recomendaciones de la Compañía de Vigilancia frente a los hurtos computadores portátiles. Adicionalmente, se dio instrucción al operario del punto de atención, mediante documento audiovisual.
3. Acta de reunión - Seguimiento a perdida de computador en punto de atención al ciudadano y auditorio de la SCRD. 
4. Memorando remitiendo la actualización de la Matriz de Riesgos Grupo Interno Servicios Administrativos para el proceso de Gestión Administrativa.
Se complementó información de la solicitud de cierre, mediante correo electrónico del 08/03/2022.</t>
  </si>
  <si>
    <t xml:space="preserve">1.        Anexo al radicado 20217100441393 y radicado 20217100138131, página 5 
2.        Anexo al radicado 20217100441393 y https://drive.google.com/drive/my-drive
3.        Radicado 20217100371443
4.        Radicado 20217100421163
</t>
  </si>
  <si>
    <t>En su informe de auditoría interna a los Planes de Mejoramiento por procesos de la SCRD y cierre eficaz de las acciones correctivas o de mejora, la Oficina de Control Interno de la entidad, radicado 20211400384283,  reportó como observación No.1 que  la acción correctiva  con consecutivo No.1035, resultó NO EFICAZ en su ejecución. Esta acción tuvo origen en  una no conformidad identificada en auditoría externa de calidad, que estableció:  
"En calendario de comunicaciones, se observa tanto la planificación de las comunicaciones, como los controles a los riesgos identificados y no está siendo controlando, generando el riesgo de incumplir con lo definido en el numeral 7.5.1 el cual indica que se debe controlar la información necesaria para la eficacia del sistema de gestión de calidad".</t>
  </si>
  <si>
    <t xml:space="preserve">Porque se codificó el formato Programador para seguimiento de actividadessin estar vinculado al procedimiento Divulgaciones, Prensa, Relacionamiento y Comunicación Pública y demàs documentos de la oficina. </t>
  </si>
  <si>
    <t xml:space="preserve">1. Incorporar el formato Programador para seguimiento de actividades al procedimiento Divulgaciones, Prensa, Relacionamiento y Comunicación Pública, indicando su nombre y definición en las condiciones generales del procedimiento, así como en las actividades donde se encuentre vinculado especificando en el ítem de control de cambios el cambio realizado   en lo que respecta al nombre oficial del formato.                                
2. Planificar y ejecutar una campaña de gestión del cambio que involucré mínimo 3 actividades que propicien la identificación correcta de la herramienta de control y seguimiento "Programador para seguimiento de actividades" al interior de la Oficina Asesora de Comunicaciones.                
3. Realizar evaluación a través de encuesta Google a los integrantes del equipo de la Oficina Asesora de Comunicaciones con el fin de identificar el nivel de apropiación e identificación de la herramienta "Programador para seguimiento de actividades"                                
4. Tomar una muestra aleatoria cada 3 meses de 3 productos o servicios del formato Programador para seguimiento de actividades, para que, dentro del Comité Primario de la Oficina Asesora de Comunicaciones, el personal de la oficina dirigido por la líder de gestión del proceso, realicen seguimiento y verificación de la aplicación de la herramienta en las actividades propias de la oficina.         
</t>
  </si>
  <si>
    <t>Jefe Oficina asesora de comunicaciones</t>
  </si>
  <si>
    <t xml:space="preserve">1.10/01//2022 
2.10/01/2022  
3. 10/01/2022  
4.10/01/2022
</t>
  </si>
  <si>
    <t xml:space="preserve">1. 31/03/2022  
2. 31/03/2022
2. 31/03/2022
2. 31/03/2022
</t>
  </si>
  <si>
    <t>ORFEO Radicados no.  20221700113543, 20221200105583 ,20221200118933, 20221200105583,20221200098653, 20221200094523,20221200087863, 20221200071513,20221200068463, 20221200058923,20221200045043, 20221200037813  
Finalización de la Acción ORFEO Rdicado no. 20221200123693</t>
  </si>
  <si>
    <t>Jenny Alejandra Trujillo</t>
  </si>
  <si>
    <t>Hallazgo No. 1 de Informe Final Auditoria de Evaluación y Seguimiento a Gestión de Riesgos 2021 radicado no. 20211400381663:
Se evidencia que no se tuvo en cuenta la nueva plataforma estratégica, la modificación de la estructura organizacional y el cambio al sistema de gestión, para el análisis del contexto en la construcción y actualización de los mapas de riesgos vigencia 2021 de cada proceso, lo que puede generar que no se estén gestionado de manera efectiva los posibles riesgos asociados a los objetivos estratégicos vigentes de la entidad.</t>
  </si>
  <si>
    <t>Para darle cumplimiento a la política, los riesgos de gestión y de corrrupción se identificaron riesgos para la vigencia 2021 entre el 01 de  noviembre y el 15 de  diciembre 2020, fecha en la cual no se había expedido el Decreto 340 del 2020 rediseño institucional y la nueva plataforma estrategica que fue expedida mediante Resolución 208 el 24 de marzo del 2021.</t>
  </si>
  <si>
    <t>Corección: Actualizar los mapas de riesgos de gestión y corrupción con el contexto interno y exteno vigente - DES-PN-01 v1 Plan Estratégico Institucional 2020-2024
Responsable: Oficina Asesora de Planeación
Fecha de Finalización: 31/03/2021</t>
  </si>
  <si>
    <t>Actualizar mapas de riesgos de gestión y corrupción actualizados con el contexto interno y exteno vigente - DES-PN-01 v1 Plan Estratégico Institucional 2020-2024</t>
  </si>
  <si>
    <t xml:space="preserve"> Oficina Asesora de Planeación</t>
  </si>
  <si>
    <t>Se relacionan las siguientes evidencias:
1. Se utiliza el formato DES-MN-02-FR-01 v1 Análisis de identificación de riesgos, en el cual se tomó como contexto el documento DES v1Análisis de Contexto Institucional- PEI  vigente, eliminado el hallazgo identificado, se puede consultar los ORFEOS Radicado no. 20221700049823 Acta de identificación, valoración y formulación del plan de tratamiento para los riesgos de Corrupción y expediente  202217012200900001E, en el cual se encuentra radicado la actualización de los mapas de riesgos.
2. De acuerdo con la Política de Administración de Riesgos, los riesgos de Corrupción y Gestión se actualizaron entre diciembre y enero, para lo cual los mapas de riesgos actualizados se pueden consultar en la Cultunet: https://intranet.culturarecreacionydeporte.gov.co/mipg/riesgos/riesgos-2022 , 3. se anexa ppt de inventario de riesgos 2022 que se envió a la OCI para presentar en el CICCI de febrero acta # 02 de 2022 COMITÉ INSTITUCIONAL DE COORDINACIÓN DE CONTROL INTERNO 20221400103933.</t>
  </si>
  <si>
    <t>20221700049823
202217012200900001E
20221400103933
Radicado de solicitud de finalización de acción no. 20221700118543</t>
  </si>
  <si>
    <t>1. Definir del mapa de riesgos para la vigencia 2022                                
2. Solicitar la inclusión de la Matriz de riesgos en la Cultunet ante la Oficina Asesora de Planeación                                
3. Verificar la publicación de la Matriz de riesgos en Cultunet</t>
  </si>
  <si>
    <t>1. 2. 3. Amanda Álvarez-
Laura Montoya</t>
  </si>
  <si>
    <t xml:space="preserve">1. 3/01/2022        
2. 2/02/2022        
3. 1/03/2022        </t>
  </si>
  <si>
    <t xml:space="preserve">1. 15/02/2022        
2. 28/02/2022    
3. 31/03/2022 </t>
  </si>
  <si>
    <t>Se verificó la ejecución de las actividades 1. Definir del mapa de riesgos para la vigencia 2022; 2. Solicitar la inclusión de la Matriz de riesgos en la Cultunet ante la Oficina Asesora de Planeación;  3. Verificar la publicación de la Matriz de riesgos en Cultunet con las evidencias anexadas en el radicado 20228000141233, en consecuencia, se procede a dar por finalizada la acción, se informará al proceso que queda pendiente la evaluacion de la eficacia de la acción por parte de la Oficina de Control Interno.</t>
  </si>
  <si>
    <t xml:space="preserve">Formato diligenciado FR-01-PR-MEJ-05 v2 Mapa de riesgos, radicado en ORFEO para inclusión en la matriz de la SCRD                        
Número radicado en ORFEO de la solicitud de inclusión                        
Mapa de Riesgos Consolidado SCRD, descargado de Cultunet.                        </t>
  </si>
  <si>
    <t>Ruth Yanina Bermúdez</t>
  </si>
  <si>
    <t>Presunto accidente de trabajo hasta tanto la ARL lo valide. Se presentó cuando la contratista María Alejandra Contreras tenía reunión de equipo en el Archivo Distrital y accediendo al sitio de reunión en bajada, piso húmedo por la lluvia, refiere que dio mal el paso porque resbaló y se tronchó pie izquierdo. La caída generó contusión de pie izquierdo e incapacidad de 7 días.</t>
  </si>
  <si>
    <t>Porque tenía prisa de llegar a tiempo a la reunión lo reportó directamente a la ARL y extemporáneamente al profesional de Seguridad y Salud en el Trabajo</t>
  </si>
  <si>
    <t>1. Informar en reunión a los contratistas de la Dirección de Asuntos Locales y Participación la metodología de reportes de accidentes de trabajo
2. Publicar tips en Cultunet sobre reporte de accidentes de trabajo y qué se considera un riesgo de accidente de trabajo en casa y en la oficina</t>
  </si>
  <si>
    <t>Grupo Interno de Talento Humano / Dirección de Asuntos Locales y Participación</t>
  </si>
  <si>
    <t>1. 22/03/2022
2. 22/03/2022</t>
  </si>
  <si>
    <t>1. 30/05/2022
2. 30/05/2022</t>
  </si>
  <si>
    <t xml:space="preserve">1. Se realizó capacitación al personal de la Dirección de Asuntos Locales y Participación sobre ARL y Seguridad y Salud en el trabajo. Se cuenta con el registro de asistencia de la socialización presencial realizada con el equipo de la Dirección de Asuntos Locales y Participación, así como la evaluación de la actividad.
2. Se realizó la socialización en Cultunet, sobre los tips para reportar los accidentes de trabajo desde casa y en la entidad. Asunto: Publicación el 11 de abril 2022: Recuerda aplicar estos siete pasos ante un accidente o incidente de trabajo.
</t>
  </si>
  <si>
    <t xml:space="preserve">1. Radicado No. 20227300129233 del 4 de abril del 2022
2. Radicado: 20227300137523 y anexos
</t>
  </si>
  <si>
    <t>RELACIÓN CON LA CIUDADANÍA</t>
  </si>
  <si>
    <t>Informes sobre acceso a información, quejas y reclamos sin número de registro en el SQDS Se evidencia que en el 18.75 % de los registros de la muestra tomada para el análisis de lo publicado en el link de transparencia de la Secretaría de Cultura, Recreación y Deporte, no se encuentra relacionado el número de registro de SDQS lo que genera incertidumbre del adecuado registro en los dos sistemas de información (Orfeo _ SDQS) y generando un posible riesgo de incumpliendo con el normativo frente al Numeral 3 del Artículo 3 del Decreto 371 de 2010 INCUMPLIMIENTO Numeral 3 del Artículo 3 del Decreto 371 de 2010, respecto a la obligación del registro de la totalidad de las quejas, reclamos, sugerencias y solicitudes de información que reciba cada Entidad, por los diferentes canales, en el Sistema Distrital de Quejas y Soluciones-SDQ</t>
  </si>
  <si>
    <t>No se realizaba validaciòn de los registros de peticiones de la matriz 
de registro y control frente a los aplicativos de Orfeo y Bogotà te Escucha</t>
  </si>
  <si>
    <t>No es viable su correcion inmediata por cuanto se debe restruturar la viabilizacion de la Corrección actividades que permitan la debida articulacion</t>
  </si>
  <si>
    <t xml:space="preserve">1. Actualizar el procedimiento de PQRS, Atenciòn al Ciudadano y proposiciones incluyendo un control que permita la validacion de la informacion tanto en la matriz de registro y control, como en los aplicativos de orfeo y Bogotà te Escucha
2. Realizar una reunion con el fin de validar la informacion de las bases de datos de Bogota te Escucha versus la Matriz de registro y control dentro de los primeros 5 dias del mes siguiente al cierre de cada mes
3. Realizar muestreo de peticiones con el fin de validar la adecuada funcionalidad de los sistemas. </t>
  </si>
  <si>
    <t>Profesional Dirección de Gestión Corporativa-Relación con la Ciudadanía</t>
  </si>
  <si>
    <t>1. 01/11/2021
2. 01/11/2021
3. 01/11/2021</t>
  </si>
  <si>
    <t>1. 31/03/2022 
2. 31/12/2021
3. 31/12/2021</t>
  </si>
  <si>
    <t>Monitoreo al proceso que solicito finalización con el radicado 20227000295653, donde se evidencia que:
1.Ya esta actualizado el Procedimiento donde se incluyeron los controles programados
2. Se realizaron las reuniones con el fin de validar información de vase de datos de Bogotá te escucha frente a la Matriz de registro y control  de manera mensual 
3. Se evidencia un muestreo de peticiones con el fin de validar las funcionalidad de los sistemas</t>
  </si>
  <si>
    <t>1. rad 20227000122923
2.  Consecutivos Orfeo: 20217000350233, 20217000373403, 20217000404593
3.  Consecutivos Orfeo: 20217000349963 y 20217000437383</t>
  </si>
  <si>
    <t>RUTH YANINA BERMUDEZ</t>
  </si>
  <si>
    <t>peticionario y no se realiza el trámite mediante comunicación oficial a través del aplicativo Orfeo, situación que evidencia incumplimiento al procedimiento de generación y trámite de documentos código PR-GDF-16 versión 5 , donde en sus condiciones generales establece que “Ninguna dependencia está autorizada para recibir ni enviar comunicaciones internas o externas, sin haber realizado el trámite a través del área de correspondencia, con su debido registro en el aplicativo ORFEO” así como frente a la actividad No 4 que establece “se genera radicado en el aplicativo Orfeo que va a producir bajo las plantillas establecidas”, generando un posible riesgo de emisión de comunicaciones sin los correspondientes niveles de aprobación y la perdida de la memoria institucional. INCUMPLIMIENTO al procedimiento de generación y trámite de documentos código PR-GDF-16 versión 5</t>
  </si>
  <si>
    <t>falta de conocimiento y controles en el procedimiento</t>
  </si>
  <si>
    <t>1. Emitir documento con lineamientos acerca del procedimiento de atenciòn de PQRS y los mecanismos de respuesta 
2. Programar capacitaciones mensuales sobre los lineamientos de la circular y el procedimiento de PQRS</t>
  </si>
  <si>
    <t>1. 01/10/2021
2. 01/10/2021</t>
  </si>
  <si>
    <t>1.31/10/2021 
2. 31/03/2022</t>
  </si>
  <si>
    <t>sE Recibe la solicitud para realizar el monitoreo las actividades propuestas:
1. Para dar cumplimiento con esta actividad se emitio la resolución 35/2021
2.  Se desarrollaron capacitaciones sobre los lineamientos de la circular y el procedimiento de PQRS.</t>
  </si>
  <si>
    <t xml:space="preserve">Se remitió a través de consecutivo Orfeo No. 20217000322183			
Consecutivos orfeo: 20217000372923, 20217000393413			
</t>
  </si>
  <si>
    <t xml:space="preserve">Revisados en la página web de la SCRD link de transparencia y acceso a la información pública numeral 4.10., se evidenció que los informes de solicitudes de información y Peticiones, Quejas y Reclamos de los meses de febrero, marzo y mayo de 2021 fueron publicados extemporáneamente y no se encuentra publicado el informe del mes de enero de 2021  INCUMPLIMIENTO incumplimiento al procedimiento de atención al ciudadano que en sus condiciones generales establece: “El día dieciocho hábil de cada mes elaborar el reporte Consolidado en dos archivos formato Excel de las solicitudes de información y de las peticiones que ingresan a la Entidad, los </t>
  </si>
  <si>
    <t>Elaboración de informes el último dia de vencimiento sin tener en cuenta los tiempos para a publicacion.</t>
  </si>
  <si>
    <t xml:space="preserve">1. Fortalecer el equipo de Relacion con la Ciudadania
2. Exportar de manera automatica los registro para que sea mas facil su identificacion, clasificacion y registro
3. Ajustar el procedimiento en el sentido de Incluir el termino para publicar </t>
  </si>
  <si>
    <t>1. 29/09/2021
2. 29/09/2021
3. 29/09/2021</t>
  </si>
  <si>
    <t>1. 31/10/2021 
2. 31/12/2021
3. 31/12/2021</t>
  </si>
  <si>
    <t xml:space="preserve">1. Se fortalece el equipo de Relacion con la Ciudadania -
2. Anexan los registros  automaticos de la identificacion, clasificacion y registro
3. Se actualizó el procedimiento PQRS incluyendo los terminos de publicación </t>
  </si>
  <si>
    <t>En el radicado 20227000296323, se evidencian las actas de inicio de los contratos para fortalecer al equipo de relación con la ciudadanía.
2., Matriz de registros en el radicado 	20227000296323
3. procedimiento actualizado aprobado el 17 de junio del 2022</t>
  </si>
  <si>
    <t>Al revisar los informes publicados en el link de transparencia del primer semestre de 2021 tanto en los informes de Solicitudes de Información como en los Informes de Peticiones,quejas y reclamos se evidencia una serie de abreviaturas en la columna de tipologías que no corresponden con el procedimiento de atención al ciudadano procedimiento de PQRS, atención al ciudadano y proposiciones Código PR-ATE-01 v11 ni a la norma de estandarización de las tipologías, generando dificultad en la verificación frente al cumplimiento de la respuesta así como la claridad en la lectura del mismo informe por parte de la ciudadanía. INCUMPLIMIENTO procedimiento de atención al ciudadano procedimiento de PQRS, atención al ciudadano y proposiciones Código PR-ATE-01 v11, norma de estandarización de las tipologías</t>
  </si>
  <si>
    <t xml:space="preserve">falta de conocimiento y controles en el procedimiento.
</t>
  </si>
  <si>
    <t>1. 31/10/2021
2. 31/03/2022</t>
  </si>
  <si>
    <t xml:space="preserve">1. actualizar el procedimiento de acuerdo a las necesidades reales de identificacion
2. ajustar la herramienta utlizada de acuerdo al procedimiento actualizado 
3.  realizar el registro del procedimiento y herramienta en el sistema de Gestion </t>
  </si>
  <si>
    <t>No se logró evidenciar la respuesta en el aplicativo Orfeo</t>
  </si>
  <si>
    <t>No se puede corregir de manera inmediata, por cuanto se requiere establecer estrategias para concientizar sobre el cumplimiento de lo establecido en el procedimiento.</t>
  </si>
  <si>
    <t>Adelantar un taller en el uso y revisión de los aplicativos mediante los cuales se gestionan las PQRS, reiterando la vinculación de respuestas</t>
  </si>
  <si>
    <t xml:space="preserve">Profesional
Dirección de
Gestión
Corporativa
</t>
  </si>
  <si>
    <t>Se realizaron los talleres en los meses de octubre y noviembre del 2021 y febrero y marzo del 2022.</t>
  </si>
  <si>
    <t>Se anexan en el radicado         20227000296363, las evidencias de las capacitaciones realizadas</t>
  </si>
  <si>
    <t xml:space="preserve">RUTH YANINA BERMUDEZ </t>
  </si>
  <si>
    <t>Incumplimiento  de la actividad No 12 establece que: “Una vez atendida la PQRS oportunamente se debe vincular la respuesta a la PQRS asignada inicialmente", por parte de las áreas de la SCRD.</t>
  </si>
  <si>
    <t xml:space="preserve">1. Adelantar un taller en el uso y revisión de los aplicativos mediante los cuales se gestionan las PQRS, reiterando la vinculación de respuestas.
2. Elaborar memorando para las dependencias que incumplan el procedimiento, con copia a la Oficina de Control Interno Disciplinario. 
</t>
  </si>
  <si>
    <t xml:space="preserve">1. 10/03/2022
2. 15/03/2022
</t>
  </si>
  <si>
    <t xml:space="preserve">1. 30/06/2022
2. 30/06/2022
</t>
  </si>
  <si>
    <t xml:space="preserve">Taller capacitación - listados de asistencia				
Acta de muestreo y memorandos para dependencias				
</t>
  </si>
  <si>
    <t>Consecutivo ORFEO 20227000106143
2. En el radicado         20227000296473, anexaron evidencias de memorandos a las diferentes direcciones con copia a control interno por incumplimiento el procedimiento</t>
  </si>
  <si>
    <t>Se utilizaron abreviaturas en la elaboración de los informes de peticiones, quejas y reclamos sin tener en cuenta que en el  Procedimiento de PQRS, atención al ciudadano y proposiciones
Código PR-ATE-01 v11 no estaban establecidas.</t>
  </si>
  <si>
    <t>No se puede corregir de manera inmediata, por cuanto se necesita actualizar el procedimiento que requiere revisión y aprobación tanto del líder del proceso como de la Oficina Asesora de Planeación.</t>
  </si>
  <si>
    <t>Actualizar el Procedimiento de PQRS, atención al ciudadano y proposiciones
Código PR-ATE-01 v11, incluyendo el uso de abreviaturas en los informes de PQRS.</t>
  </si>
  <si>
    <t>Se actualizó el procedimiento de PQRSD incluyendo las abreviauras en los informes. aprobado 17 de junio del 2022</t>
  </si>
  <si>
    <t>Radicado a través de consecutivo Orfeo No. 20227000122923</t>
  </si>
  <si>
    <t>Faltó informar en la descripción del histórico que no se vincula radicación alguna, por cuanto la respuesta se da directamente a través del Sistema Bogotá te escucha, cuando se trata de traslados por competencia entre entidades distritales</t>
  </si>
  <si>
    <t>Incluir en la descripción del histórico de los radicados la nota "Ver documento anexo de respuesta en Bogotá te escucha", que permita evidenciar que no requiere radicado asociado.</t>
  </si>
  <si>
    <t xml:space="preserve">Se evidenica un cuadro donde se demuestra el SEGUIMIENTO PRIMER NIVEL - VERIFICACIÓN DE ASOCIADOS
Al igual, se anexa los ejemplos de las observaciones a las dependencias que incumplen el asociar la respuesta al radicado inicial de acuerdo a la resolución 35/2021
 </t>
  </si>
  <si>
    <t>SEGUIMIENTO PRIMER NIVEL - VERIFICACIÓN DE ASOCIADOS
y los ejemplos de las observaciones a las dependencias que incumplen el asociar la respueta a la solicitud. hacen parte del radicado 20227000296403</t>
  </si>
  <si>
    <t xml:space="preserve"> Inadecuada documentación del procedimiento.  Al revisar las políticas de operación establecidas en el numeral 5 condiciones generales, la descripción secuencial de las actividades y su coherencia con el diagrama de flujo, las actividades de control establecidas en el Procedimiento de PQRS, Atención al Ciudadano y Proposiciones Código PR-ATE-01 Versión 11 vigente desde el 06/09/2020</t>
  </si>
  <si>
    <t>No se ha incorporado al procedimiento los nuevos lineamientos en materia de atención al ciudadano.</t>
  </si>
  <si>
    <t>Procedimimiento actualizado -Profesional de Direccion de Gestion Corporativa relacion con la ciudadania -Profesional OAP</t>
  </si>
  <si>
    <t>1.        Definir los aspectos claves que se deben tener presentes en la entidad para la atención al ciudadano.                                
2.        Revisar el procedimiento y formatos conexos de atención al ciudadano, para identificar fallas o vacíos de control o de prevención del riesgo     
3.        Formular procedimiento y formatos que permitan atender a lineamentos de la política distrital de atención al ciudadano                                
4.        Socializar en la entidad la política distrital de atención al ciudadano                        
5.        Actualizar el procedimiento de atención al ciudadano y los formatos conexos, para incorporar los controles adecuados</t>
  </si>
  <si>
    <t xml:space="preserve">1. y 4.  Profesional Dirección de Gestión corporativa        
2. 3. y 5. Profesional, apoyos Dirección de Gestión corporativa profesional oficina asesora de planeación        
</t>
  </si>
  <si>
    <t>1. 15/09/2021       
2. 15/09/2021       
3. 15/09/2021       
4. 15/09/2021       
5. 15/09/2021</t>
  </si>
  <si>
    <t xml:space="preserve">1. 31/10/2021	
2. 31/12/2021	
3. 31/01/2022	
4. 30/11/2021	
5. 31/03/2022
</t>
  </si>
  <si>
    <t xml:space="preserve">1. se realizo la Circular 35 de 2021				
2. se reviso el Procedimiento de PQRSD y Proposiciones 				
3. se formuló el Procedimiento de PQRSD y Proposiciones 				
4. se socializó la Política distrital de atención al ciudadano	a través de la cultunet y correos electrónicos masivos			
5. se actualizó el Procedimiento de PQRSD y Proposiciones, aprobado el 17 de junio del 2022
</t>
  </si>
  <si>
    <t xml:space="preserve">1. Se remitió a través de consecutivo Orfeo No. 20217000322183                        
2, 3 y 5 Radicado a través de consecutivo Orfeo No. 20227000122923                        
4 En el radicado         20227000296413 se anexa la evidencia de la actividad desarrollada
</t>
  </si>
  <si>
    <t>Inadecuado registro de modalidades de las peticiones. Al revisar la gestión realizada frente a los PQRS durante el periodo de análisis, se identificaron PQRS clasificadas inadecuadamente, como solicitudes de información, quejas o reclamos que no corresponde al contenido, según los criterios establecidos en el manual para la gestión de peticiones ciudadanas Versión 3 de fecha noviembre 2020 emitida por la Secretaría General Alcaldía Mayor de Bogotá Subsecretaría de Servicio a la Ciudadanía y la normatividad vigente, lo que genera un posible riesgo frente al adecuado tratamiento y la oportunidad en la respuesta a la petición</t>
  </si>
  <si>
    <t xml:space="preserve">Porque el procedimiento de pqrs -atención al ciudadano y proposiciones no ha sido actualizado, incluyendo la responsabilidad de revisión en las demás áreas. </t>
  </si>
  <si>
    <t>No es viable la correcion inmediata pues es necesario, realizar modificaciones  procedimentales, al igual que interiorizar a las areas,  proceso que tarda un tiempo mientras se realizan revisiones</t>
  </si>
  <si>
    <t xml:space="preserve">
1.    Actualizar el procedimiento de pqrs-atención al ciudadano y proposiciones, alineado con el manual de gestión de peticiones de la Secretaría General, en el sentido de incluir la responsabilidad de revisión en las áreas correspondientes, con el fin de que identifiquen el adecuado registro de pqrs o soliciten el respectivo ajuste.
2.   Capacitar sobre el procedimiento a los colaboradores de las áreas correspondientes.  
3.   Solicitar al Grupo Interno de Trabajo de Gestión de Talento Humano la inclusión de una capacitación asociada a la normatividad aplicable al procedimiento de pqrs -atención al ciudadano y proposiciones en el PIC 2022
</t>
  </si>
  <si>
    <t>1. 15/09/2021
2. 15/09/2021
3. 19/10/2021</t>
  </si>
  <si>
    <t>1. 31/01/2022  
2. 31/01/2022
3. 31/01/2022</t>
  </si>
  <si>
    <t xml:space="preserve"> 1. se actualizó el Procedimiento de PQRSD y Proposiciones  aprobado el 17 de junio del 2022                                
2. se socializó el Procedimiento de PQRSD y Proposiciones,                                
3. se envio el Memorando al Grupo Interno de Trabajo de Gestión de Talento Humano solicitando capacitación sobre normatividad aplicable a Atención al Ciudadano
</t>
  </si>
  <si>
    <t xml:space="preserve">Radicado a través de consecutivo Orfeo No. 20227000122923			
2. lista de asistencia de la capacitacióon	
3. Consecutivo Orfeo: 20227000115433			
</t>
  </si>
  <si>
    <t xml:space="preserve">Respuestas sin radicado en aplicativo ORFEO De la muestra analizada de PQRS, se evidenció que el derecho de petición con radicado de entrada 20207100071982 y la consulta con radicado de entrada 20207100140072, fueron resueltos vía correo electrónico y estos fueron anexados al radicado de la solicitud, sin realizar el trámite mediante comunicación oficial a través del aplicativo Orfeo, de aprobación y la perdida de la memoria institucional. INCUMPLIMIENTO Incumplimiento al procedimiento de generación y trámite de documentos código PR-GDF-16 versión 5 ,donde en sus condiciones generales establece que “Ninguna dependencia está autorizada para recibir ni enviar comunicaciones internas o externas, sin haber realizado el trámite a través del área de  </t>
  </si>
  <si>
    <t xml:space="preserve">1. se dieron lineamientos a través de la Circular 35 de 2021				
2. se realizaron las capacitaciones sobre lineamientos circular y procedimiento de PQRS				
</t>
  </si>
  <si>
    <t>1. Se remitió a través de consecutivo Orfeo No. 20217000322183                        
2. Se dan la evidencia en el radicado 20227000296443</t>
  </si>
  <si>
    <t xml:space="preserve">Diferencia en los reportes de información Se evidencia que el número de registros presentados por la Secretaría General (634) no concuerda con el número de registros publicados por la Secretaría de Cultura, Recreación y Deporte (573) . INCUMPLIMIENTO Debilidad en la implementación de los controles diseñados en el procedimiento de atención al ciudadano procedimiento de PQRS, atención al ciudadano y proposiciones CODIGO:PRATE-01 v11 actividad 4 que establece “Una vez la PQRS se encuentra en poder del servidor responsable del trámite, (profesional de la oficina de atención al ciudadano), procederá su registro en la "Matriz de Registro y Control de PQRS" y de igual manera se está incumpliendo la ley 87 de 1993, articulo 3 literal e. “Todas las transacciones de las entidades deberán registrarse en forma exacta, veraz y oportuna de forma tal que permita preparar informes operativos, administrativos y financieros
</t>
  </si>
  <si>
    <t>Debilidad en el control que permita lograr una conciliación de los datos y registros</t>
  </si>
  <si>
    <t xml:space="preserve">no es viable por cuanto se requiere de ajustes procedimentales y de capacitacion que imposibilitan corregir de manera inmediata </t>
  </si>
  <si>
    <t xml:space="preserve">1. Asignar la revisión de la información de las bases de datos a un funcionario del equipo de relación con la ciudadanía.
2. Construr un plan de trabajo para la revisión de las bases de datos
3. Construir la herramienta para validar el seguimiento y cruce de informacion de los informes generados 
4. Capacitar al funcionario asignado en el manejo de los aplicativos y procedimiento para reportar en la bases de datos vs reporte Secretaria General de la Alcaldia Mayor de Bogota </t>
  </si>
  <si>
    <t>1.Director Gestión Corporativa
2.Profesional Dirección de Gestión Corporativa-Relación con la Ciudadanía
3.Profesional Dirección de Gestión Corporativa-Relación con la Ciudadanía
4. Director Gestión Corporativa -Profesional Dirección de Gestión Corporativa-Relación con la Ciudadanía</t>
  </si>
  <si>
    <t>1. 15/10/2021
2. 15/10/2021
3. 15/10/2021
4. 15/10/2021</t>
  </si>
  <si>
    <t>1. 31/12/2021
2. 31/12/2021
3. 07/02/2022
4. 07/02/2022</t>
  </si>
  <si>
    <t>Primer monitoreo 2022-08-11
1. Se evidencia en Acta de reunión - Seguimiento a canales de atención Reporte de indicadores - Link de transparencia corte 31 de enero                                
2. Se anexa el plan de trabajo para la revisión de bases de datos
3. se fortelecio la Matriz de registro y control PQRS para validar el seguimiento y cruce de infomración
4. Se anexa Acta de reunión - Seguimiento a canales de atención Reporte de indicadores - Link de transparencia corte 31 de enero, la cual no se identifica capacitación sobre el tema que esta programado en la actividad No. 4 , por lo anterior, NO se Finaliza hasta que demuestren esta actividad                        
Segundo monitoreo 2022-08-24 - en el radicado 20227000316833 solicitan nuevamente la finalización, se verifica la actividad 4, anexan el acta de reunión y listado de asistencia - Capacitación funcionario asignado en el manejo de los aplicativos y procedimiento para reportar en las bases de datos vs reporte Secretaria General de la Alcaldía Mayor de Bogotá - del 17 de agosto del 2022</t>
  </si>
  <si>
    <t>1Consecutivo ORFEO 20227000095333                        
2.Se anexa al radicado de reporte                    
3. Consecutivo ORFEO 20227000099353                        
4. Consecutivo ORFEO 20227000095333                        
Segundo seguimiento 
Radicado 20227000313173 y 20227000313133.</t>
  </si>
  <si>
    <t>20227000296353
20227000316833</t>
  </si>
  <si>
    <t>11/08/2022
24/08/2022</t>
  </si>
  <si>
    <t xml:space="preserve">Peticiones sin vincular respuesta en aplicativo ORFEO Al analizar la gestión de las PQRS realizada por medio de sistema de gestión documental ORFEO, frente a la oportunidad de las respuestas; de la muestra (64) se identificaron 28 solicitudes (ver tabla No 1) , es decir un 44% sin radicado de respuesta asociado a la solicitud. INCUMPLIMIENTO. Incumplimiento al procedimiento de generación y trámite de documentos código PR-GDF-16 versión 5 ,donde en sus condiciones generales establece que “Ninguna dependencia está autorizada para recibir ni enviar comunicaciones internas o externas, sin haber realizado el trámite a través del área de correspondencia, con su debido registro en el aplicativo ORFEO” así como frente a la actividad No 4 que establece “se genera radicado en el aplicativo Orfeo que va a producir bajo las plantillas establecidas
</t>
  </si>
  <si>
    <t xml:space="preserve">Falta de interiorización por parte de los colaboradores, de la
importancia de vincular a las respuestas de las PQRS, la
petición inicial y escasos controles de verificación de la
vinculación de las respuestas.
</t>
  </si>
  <si>
    <t>no es viable por cuanto se requiere realizar los ajustes en el procedimiento y capacitar a los funcionarios para que interioricen la importancia de dar respuesta con calidad al ciudadano y el uso adecuado de nuestros aplicativos.</t>
  </si>
  <si>
    <t xml:space="preserve">1. Programar capacitaciones trimestrales sobre el procedimiento de PQRS, especialmente sobre la vinculación de las respuestas, conjuntamente con
Gestión Documental. 
2. Asignar en un (a) funcionario (a) del proceso de relación con la ciudadanía, la verificación de vinculación de las respuestas en las pqrs.
3. Ajustar dentro del procedimiento de relación con la ciudadania la actividad de control para validar la adecuada vinculación de las respuestas en las pqrs. 
</t>
  </si>
  <si>
    <t xml:space="preserve">1.Profesional Dirección de Gestión Corporativa-Relación con la Ciudadanía
2. Director Gestíon Corporativa
3.Profesional Dirección de Gestión Corporativa-Relación con la Ciudadanía
</t>
  </si>
  <si>
    <t>1. 15/10/2021
2. 15/10/2021
3. 15/10/2021</t>
  </si>
  <si>
    <t>1. 07/01/2022
2. 30/11/2021
3. 31/03/2022</t>
  </si>
  <si>
    <t xml:space="preserve">1. se han realizado las capacitaciones se evidencian en los Listados de asistencia capacitaciones                                
2. se anexan las actas de reunión donde se asignan las responsabilidades a la verificación de las respuestas a la pqrs
3. Procedimiento de PQRSD y Proposiciones  aprobado el 17 de junio del 2022
</t>
  </si>
  <si>
    <t>1. listados de asistencia a las capacitaciones y 
2.actas de reuniones en el radicado 20227000296463
3. Consecutivo ORFEO No. 20227000122923</t>
  </si>
  <si>
    <t>Falta de articulación entre la persona que realiza la finalización y el encargado del cierre en Bogotá Te Escucha.</t>
  </si>
  <si>
    <t xml:space="preserve">Dado que la situación se evidenció durante el primer semestre no es viable corregirla </t>
  </si>
  <si>
    <t>1. Capacitaciones trimestrales en el uso y funcionalidad de las plataformas de Bogotá te Escucha y Orfeo.
2. Actualización en los controles del procedimiento</t>
  </si>
  <si>
    <t xml:space="preserve">Direccion de Gestion Corporativa-Relacion con la Ciudadania </t>
  </si>
  <si>
    <t>14/01/2022                 
22/12/2021</t>
  </si>
  <si>
    <t xml:space="preserve">30/11/2022
31/03/2022 </t>
  </si>
  <si>
    <t xml:space="preserve">Listados de asistencia capacitaciones				
Procedimiento de PQRSD y Proposiciones				
</t>
  </si>
  <si>
    <t xml:space="preserve">Se anexan los listados en el radicado 	20227000297313                    
Consecutivo Orfeo 20227000122923                        
</t>
  </si>
  <si>
    <t>Seguimiento y Evaluación de la Gestión</t>
  </si>
  <si>
    <t>Porque conservar el histórico de acciones correctivas programadas y ejecutadas facilitaban mostrar la mejora continua y la madurez del sistema de calidad de la entidad, de cara a la certificación, bajo la norma ISO 9001.</t>
  </si>
  <si>
    <t>Sacar de la herramienta de la mejora, las acciones finalizadas hasta el 27/09/2020, fecha hasta la cual, según el procedimiento oficial,  la Dirección de Planeación tuvo la potestad de finalizar y cerrar las acciones correctivas y de mejora.</t>
  </si>
  <si>
    <t xml:space="preserve">1. Depurar el registro de acciones correctivas o de mejora finalizadas y excluir aquellas que, de acuerdo con el procedimiento vigente, no requerían el cierre efectivo por parte de la Oficina de Control Interno.                                
2. Actualizar el procedimiento para la mejora, así como el instrumento de registro y control de los planes de acción para la mejora de los procesos de la entidad.        
</t>
  </si>
  <si>
    <t xml:space="preserve">Oficina Asesora de Planeación- equipo MIPG      </t>
  </si>
  <si>
    <t xml:space="preserve">1. 04/04/2022                
2. 19/04/2022
</t>
  </si>
  <si>
    <t xml:space="preserve">1. 30/05/2022        
2. 30/06/2022
</t>
  </si>
  <si>
    <t xml:space="preserve">Mediante comunicación con radicado 20221700228753 se solicitó ampliar la fecha límite de la acción hasta el 30/07/2022
1. Se depuró el registro de acciones correctivas o de mejora finalizadas y se excluyeron las que no requieren el cierre de efectividad, por parte de la Oficina de Control Interno.
2. Se actualizó el procedimiento para la mejora, así como el la Herramienta de la mejora de la entidad.     
</t>
  </si>
  <si>
    <t xml:space="preserve">1. Ver Acta de reunión con radicado 20221700237423
2. Procedimiento de la Mejora con radicado 20221700170313 y anexo 2 del mismo radicado
</t>
  </si>
  <si>
    <t xml:space="preserve">En su informe de auditoría para evaluar los Planes de Mejoramiento por procesos de la SCRD, la Oficina de Control Interno de la entidad, radicado 20211400384283, reportó como observación No.2: "Al revisar el reporte de avance o finalización de las acciones reportadas por las dependencias a la Oficina Asesora de Planeación, se evidenció entre ellas las siguientes situaciones.
No.ACCION 1005:
Al revisar el formato "Reporte de avance y/o Finalización de acciones”, registrado desde Orfeo con radicado N°20202100158483, se observa que: 1. Este no registra los campos de "Verificación de cumplimiento de las actividades por parte de la Dirección de Planeación (Cumplió no Cumplió)" al igual que el campo "¿Se Finaliza la Acción?", los cuales se encuentra vacíos (sin registro), solo se identifica desde Orfeo por parte de la Profesional de la OAP " (...) De manera atenta se confirma que se finaliza acción de mejora 1005, en la herramienta de la mejora. Recuerden que el cierre de la misma es realizado por la OCI una vez evalué su eficacia. Gracias (...). 2. De igual manera se evidencia desde la plataforma Orfeo que el "Reporte de avance y/o Finalización de acciones" No se encuentra firmado por el Jefe de la OAP, dando su aval de aprobación de la acción finalizada.
No.ACCION 1015:
Al revisar el formato "Reporte de avance y/o Finalización de acciones”, registrado desde Orfeo con radicado N°20207400205353, se observa que: 1. Este no registra los campos de "Verificación de cumplimiento de las actividades por parte de la Dirección de Planeación (Cumplió no Cumplió)" al igual que el campo "¿Se Finaliza la Acción?", los cuales se encuentra vacíos (sin registro), solo se identifica desde Orfeo por parte de la Profesional de la OAP " (...)se actualizó la herramienta y se da por cerrada la acción 1015. (...). 2. De igual manera se evidencia desde la plataforma Orfeo que el "Reporte de avance y/o Finalización de acciones" No se encuentra firmado por el Jefe de la OAP, dando su aval de aprobación de la acción finalizada.
No.ACCION 1038:
1.Se evidencia desde el radicado en Orfeo con No 20205000277293 del 15/12/2020, que el documento "FORMULACIÓN DE ACCIONES PARA LA MEJORA" para el plan de mejora 1038 se encuentra en documento editable en Excel y sin la firma del líder del proceso, Jefe de la OAP.
2.Al revisar la ACCIÓN :3 del plan de mejora “Actualizar las fichas de productos y servicios de los procesos Misionales con el correspondiente aval metodológico por parte de la Dirección de Planeación”, Se evidencia desde Orfeo que los documentos "SOLICITUD DE ELABORACIÓN, MODIFICACIÓN O ELIMINACIÓN DE DOCUMENTOS" con radicado No. 20202100291403 del 24/12/2020 y No. 20202200296363 del 29/12/2020, se encuentran sin la firma del líder del proceso de la Oficina Asesora de Planeación. 4.Al revisar la ACCIÓN :5 del plan de mejora “Verificar la eficacia de la acción a partir de los reportes de las SNC”, Se evidencia desde el Orfeo que el documento "Informe Reporte Salidas No Conformes" con radicado No. 2021170013054300042, se encuentran sin la firma de revisión por parte del líder del proceso de la OAP.
Las anteriores situaciones evidencian debilidad en el diseño y efectiva implementación de controles frente a los reportes de avance o finalización de las acciones reportadas por las dependencias, donde se identificó que no se cuenta con la revisión y/o aprobación por parte de la Jefe de la OAP incumpliendo con lo establecido en el "PROCEDIMIENTO PARA LA MEJORA, CÓDIGO: PR-MEJ-03, V15", Actividad "21. Verificar los soportes o evidencias ".."
</t>
  </si>
  <si>
    <t>No se adoptaron estrategias de trámite de los documentos internos para asegurar visto bueno o aprobación de los mismos, alternos o sustitutos a la aprobación física sobre los documentos físicos.</t>
  </si>
  <si>
    <t xml:space="preserve">No procede corrección, como quiera que no es posible modificar las solicitudes de finalización de las acciones 1005, 1015 y 1038 para diligenciarles el campo de "finalización de acción" o para incluirles la firma física de la Jefe de Oficina Asesora de Planeación, de un lado porque los documentos ya fueron tramitados y se finalizó cada uno de los radicados y porque en el aplicativo orfeo fue eliminada la digitalización de documentos físicos de trámite interno en la SCRD. </t>
  </si>
  <si>
    <t>1. Realizar un diagnóstico y plan de actualización de los procedimientos y formatos de la entidad, para identificar y actualizar las revisiones, vistos buenos o trámites que se deben hacer en línea o a través de firma electrónica.
2. Ajustar el procedimiento de la mejora, para dejar explícita la responsabilidad y/o autorización de la jefe de Oficina Asesora de Planeación en la finalización de acciones correctivas o de mejora
3. Actualizar los formatos utilizados para la formulación, reporte de avance y registro de las acciones correctivas o de mejora de la entidad, incorporando los trámites o aprobaciones virtuales de los mismos.
4. Socializar a la comunidad institucional y en particular a los líderes y enlaces del sistema, el procedimiento y los formatos para la mejora ajustados.</t>
  </si>
  <si>
    <t>Oficina Asesora de Planeción</t>
  </si>
  <si>
    <t>1. 03/01/2022
2.  15/12/2021
3. 15/12/2021
4. 15/12/2021</t>
  </si>
  <si>
    <t>1. 28/06/2022
2. 28/06/2022
3. 28/06/2022
4. 30/07/2022</t>
  </si>
  <si>
    <t xml:space="preserve">1. - Con base en diagnóstico y avances logrados por los procesos de la entidad, se incluyó en el Plan de Adecuación y Sostenibilidad del MIPG, la actividad de actualización de procedimientos de la entidad fijando fecha límite para alcanzarlo.
 - El Plan de adecuación fue aprobado con los ajustes acordados, por parte del Comité Institucional de Gestión y Desempeño.
2. Se ajustó el procedimiento para la mejora, dejando explícita la responsabilidad y/o autorización de la jefe de Oficina Asesora de Planeación en la finalización de acciones correctivas o de mejora.
3. Se actualizaron los formatos para la formulación, reporte de avance y registro de las acciones correctivas o de mejora de la entidad, incorporando los trámites o aprobaciones virtuales de los mismos, mediante firma electrónica del responsable del proceso involucrado.
4. Se socializó a la comunidad institucional y en particular a los enlaces del sistema de gestión, el procedimiento y los formatos para la mejora ajustados.
</t>
  </si>
  <si>
    <t xml:space="preserve">1. - Anexo 2 del radicado 20221700253923
- Anexo 6 del radicado 20221700309103
2. Procedimiento para la Mejora, con radicado 20221700170313
3. Radicado 20221700170313, anexos 1, 2 y 3.
4. Anexos 1 y 2 del radicado 20221700312933
</t>
  </si>
  <si>
    <t xml:space="preserve">El día 08/02/2022 aproximadamente a las 09:30 a.m. la servidora Luz Estella Bello tomo agua de un termo que solicitó le llevara el personal contratista de aseo y cafetería, al momento de tomar un vaso de agua, manifestó percibir un sabor a vinagre, sin embargo no le fue posible escupir por lo que se tomó un trago grande del contenido. Inicialmente no le causó molestias. Luego del evento el día 08/02/2022, el supervisor del contrato solicito indagación preliminar a la coordinadora del equipo de aseo y cafetería, la señora Luz Helena Vargas - UT EMINSER SOLOASEO, quien halló en la nevera de la cafetería de la SCRD un galón de 5 lts que contenía vinagre color lechoso, etiquetado con vinagre blanco. No se explican como estaba el vinagre porque el jueves y viernes limpian la nevera. Revisan el recipiente porque estaba vencido lo dispusieron en reciclaje. Desconocen la procedencia de como llego el vinagre a la nevera. El vinagre no esta en el listado de insumos.
Sin embargo el día 09/02/2022, la servidora Luz Stella le manifestó por correo electrónico al supervisor del contrato de aseo y cafetería a las 6:00 p.m. que había pasado mala noche y que el contacto con la sustancia que contenía el agua le había ocasionado lesiones en la boca y molestia en la garganta. La situación fue informada a talento humano el día 09/02/2022 a las 10:00 p.m por parte del supervisor del contrato de aseo y cafetería. Por lo que se dió aviso a la ARL el día 10/02/2022., se le prestó atención médica a través de arl dinámica quienes le formularon medicamentos y control el día 17/02/2022. Dx alergia no especificada (t784). Durante el control la servidora Luz Stella indica que el médico que la atendió le manifestó que presentaba aftas o llagas en la boca y garganta e inflamación en los ganglios debido a la lesión.
</t>
  </si>
  <si>
    <t>Entrenamiento inicial inadecuado de las operarias de aseo y cafetería, frente a las actividades operativas para la preparación de bebidas calientes y frías</t>
  </si>
  <si>
    <t xml:space="preserve">1. Formular y socializar los protocolos para el servicio de cafetería entre lo servidores públicos de la SCRD.                                
2. Petición de documentos a UT Eminser - Soloaseo de los resultados de la medición de riesgo psicosocial aplicado a las operarias, los resultados de los certificados de aptitud de los examenes de ingreso y de la matriz de peligros y riesgos                                
3. Realizar identificación de peligros en servicio de cafetería y aseo y hacer entrega a Seguridad y Salud en el Trabajo del Grupo Interno de Talento Humano para validación y gestión de acciones                                
4. Realizar capacitación al personal de aseo y cafetería sobre los peligros de los insumos que se manejan para la prestación del servicio y sobre los cuidados en la preparación y manejo de bebidas calientes.                                </t>
  </si>
  <si>
    <t xml:space="preserve">UT EMINSER SOLOASEO - Supervisor Contrato 448 de 2021        
</t>
  </si>
  <si>
    <t xml:space="preserve">1. 03/03/2022        
2. 03/03/2022        
3. 03/03/2022        
4. 03/03/2022                
</t>
  </si>
  <si>
    <t xml:space="preserve">1. 08/04/2022        
2. 08/04/2022        
3. 08/04/2022        
4. 08/04/2022        </t>
  </si>
  <si>
    <t xml:space="preserve">1. Protocolo para el servicio de cafetería emitido y socializado                                
2. Se solicitaron y obtuvieron documentos de UT Eminser - Soloaseo, de los resultados de la medición de riesgo psicosocial aplicado a las operarias, los resultados de los certificados de aptitud de los examenes de ingreso y de la matriz de peligros y riesgos                                
3. Se realizó identificación de peligros en servicio de cafetería y aseo y se informó al Grupo Interno de Talento Humano                           
4. Se realizó capacitación al personal de aseo y cafetería, sobre los peligros de los insumos que se manejan para la prestación del servicio y sobre los cuidados en la preparación y manejo de bebidas calientes. </t>
  </si>
  <si>
    <t xml:space="preserve">1.  Anexos 9 y 10 a radicado 2022710020728300009
2. Radicado 20227300115843 y anexo 8 a radicado 20227100207283
3. Anexo 6 a radicado 20227100207283
4. Anexo 4 a radicado 20227100207283
</t>
  </si>
  <si>
    <t>Finalizada</t>
  </si>
  <si>
    <t xml:space="preserve">En su informe de auditoría para evaluar los Planes de Mejoramiento por procesos de la SCRD, la Oficina de Control Interno de la entidad, radicado 20211400384283, reportó como hallazgo No.1 que: "Al revisar el reporte de avance o finalización de las acciones se evidenciaron las siguientes situaciones:
• Al revisar la finalización de la acciones con consecutivo No. 1030 del proceso Participación y dialogo social , se evidenció que la actividad se reportó como finalizada mediante memorando radicado No 20212100084503 del 19-03-2021 y radicado
No.20212100105283 del 14-04-2021, sin embargo no se evidencia la acción con consecutivo No. 1030, el uso del formato FR-04-PR-MEJ-03 Reporte de avance y/o finalización de acciones, que permita evidenciar el avance o finalización de las acciones y que se encuentre radicado en ORFEO dirigido a la Oficina Asesora de Planeación para realizar la verificación correspondiente como segunda línea de defensa.
• Al revisar la finalización de la acción con consecutivo No. 1028 del proceso Formalización de Entidades sin Ánimo de Lucro, se evidencia registro en la herramienta de la mejora de las acciones adelantadas y la finalización de la acción por parte de la OAP, sin embargo, la solicitud en el formato FR-04-PRMEJ-03 Reporte de avance y/o finalización de acciones no fue evidenciada relacionada en la herramienta de la mejora, el sistema de gestión documental ORFEO, ni reportada por el proceso en mesa de auditoria.
Lo anterior incumpliendo con lo establecido en el "PROCEDIMIENTO PARA LA MEJORA, CÓDIGO: PR-MEJ-03, V15", Actividad "20. Reportar el avance o finalización de las acciones". "
</t>
  </si>
  <si>
    <t>El formato de la herramienta para la mejora no tiene un campo específico para consignar el radicado mediante el cual se solicita y tramita la finalización de la acción correctiva o de mejora, por lo cual, no se tiene un lineamiento que exija a la consignación de ese dato, para el seguimiento y evaluación de eficacia</t>
  </si>
  <si>
    <t xml:space="preserve">No procede ninguna corrección respecto a la acción correctiva 1030, por cuanto ya fue aceptada la solicitud de finalización de la misma, sin que se hubiera utilizado el formato establecido para ello. </t>
  </si>
  <si>
    <t>1. Realizar un diagnóstico o evaluación para identificar debilidades de la comunidad institucional, incluida la Oficina Asesora de Planeación, con relación a la mejora continua de los procesos.
2. Realizar capacitación a los líderes de proceso y a enlaces del sistema de gestión, sobre la mejora continua, con énfasis en debilidades detectadas y en el procedimiento y formatos vigentes en la SCRD. 
3. Actualizar el manual, procedimiento y formatos para la mejora de la SCRD, de tal manera que se ajusten a la norma vigente y aseguren la trazabilidad y control en la identificación, ejecución, reporte, finalización y evaluación de las acciones correctivas y de mejora. 
4. Socializar a la comunidad institucional y, en particular a los enlaces del sistema de gestión de cada uno de los procesos de la SCRD, el manual, procedimiento y formatos para la mejora ajustados.</t>
  </si>
  <si>
    <t>Oficina Asesora de Planeación - Equipo MIPG</t>
  </si>
  <si>
    <t>1. 28/12/2021
2. 01/05/2022
3. 26/12/2021
4. 30/01/2022</t>
  </si>
  <si>
    <t>1. 30/05/2022
2. 30/06/2022
3. 30/06/2022
4. 30/07/2022</t>
  </si>
  <si>
    <t xml:space="preserve">1. Se realizó un diagnóstico o evaluación para identificar debilidades de la comunidad institucional, con relación a la mejora continua de los procesos.
2. Se realizó capacitación a enlaces del sistema de gestión, sobre la mejora continua y en el procedimiento y formatos vigentes en la SCRD.
3 Se actualizaron el manual, procedimiento y formatos para la mejora de la SCRD para ajustarlos a las normas vigentes y para asegurar la trazabilidad y control en la identificación, ejecución, reporte, finalización y evaluación de las acciones correctivas y de mejora.
4. Se socializó a la comunidad institucional y en particular a los enlaces del sistema de gestión, el procedimiento y los formatos para la mejora ajustados.
</t>
  </si>
  <si>
    <t xml:space="preserve">1. Documento con radicado 20221700350993
2. Anexos 1 y 2 del radicado 20221700312933
3. Radicado 20221700170313, anexos 1, 2 y 3.
4. Anexos 1 y 2 del radicado 20221700312933
</t>
  </si>
  <si>
    <t>Radicado: 20221400130153 / Numeral 1.2. Informe de Evaluación y Seguimiento a Metas Priorizadas Plan de Desarrollo Distrital Nuevo Contrato Social - Componente contractual:
HALLAZGO No. 4 Contrato 333-2021 Acta de entrega no efectuada, por motivo de vacaciones, al nuevo supervisor.
El pasado 27 de diciembre de 2021, se presentó al Equipo Auditor (Rad.20217100430673), por parte del auditado argumentando, entre otros: “…No se consideró necesario constituir un acta por cuanto a la fecha de inicio de vacaciones del supervisor titular no quedaron trámites pendientes, tan solo las novedades que por el normal desarrollo y ejecución del contrato se debieran asumir en el periodo de las vacaciones…”. No se desvirtúa el hallazgo, por lo tanto, se mantiene.</t>
  </si>
  <si>
    <t>No se tuvo en cuenta lo que indica el Manual de Supervisión dado que no se requiere realizar un acta de entrega de un contrato por Vacaciones sino un informe según consta en el "manual de Supervisión de la entidad donde describe: "Cuando exista cambio de supervisor por vacaciones, renuncia o cualquier otro motivo, El supervisor saliente deberá emitir un informe en el cual señale la situación actual del contrato o convenio indicando el porcentaje y cumplimiento de cada una de las obligaciones, así como las actividades desarrolladas y las pendientes"</t>
  </si>
  <si>
    <t xml:space="preserve">1. Socializar el Manual de Supervisión vigente y reiterar su cumplimiento entre los Supervisores del Grupo Interno de Trabajo de Gestión de Servicios Administrativos
2. Establecer como control interno del Grupo Interno de Trabajo de Gestión de Servicios Administrativos la verificación y aval del informe de Supervisión por periodo de vacaciones antes de avalar el traslado de inventario de los bienes muebles asignados.
</t>
  </si>
  <si>
    <t>1. 20/06/2022
2. 20/06/2022</t>
  </si>
  <si>
    <t>1. 23/09/2022
2. 23/09/2022</t>
  </si>
  <si>
    <t xml:space="preserve">1. Se socializo el Manual de Supervisión vigente y se reiteró su cumplimiento entre los Supervisores del Grupo Interno de Trabajo de Gestión de Servicios Administrativos mediante memorando y correo electrónico.
2. Se dio el lineamiento de ejercer el control interno de la verificación y aval del informe de Supervisión por periodo de vacaciones antes de avalar el traslado de inventario de los bienes muebles asignados.
</t>
  </si>
  <si>
    <t>Memorando y Correo electrónico, radicado 20227100372893</t>
  </si>
  <si>
    <t>Radicado: 20221400130153 / Numeral 1.2. Informe de Evaluación y Seguimiento a Metas Priorizadas Plan de Desarrollo Distrital Nuevo Contrato Social - Componente contractual:
HALLAZGO No. 5 Contrato 333-2021 Debilidad en el informe de supervisión. El pasado 27 de diciembre de 2021, se presentó al Equipo Auditor (Rad.20217100430673), por parte del auditado argumentando, entre otros: “…Los informes contemplan la Obligación General establecida en el Contrato en consonancia con el objeto de este…”. No se desvirtúa el hallazgo, por lo tanto, se mantiene</t>
  </si>
  <si>
    <t>No se tuvo en cuenta que El formato de informe de supervisión versión anterior a la fecha del 29/11/2021 no contenía la descripción de las obligaciones detalladas.</t>
  </si>
  <si>
    <t>Socializar el formato de informe de Supervisión vigente FR 02-PR-JUR-04 V2 de fecha 29/11/2021 y reiterar su cumplimiento entre los Supervisores del Grupo Interno de Trabajo de Gestión de Servicios Administrativos.</t>
  </si>
  <si>
    <t>Se socializo el Manual  de Supervisión y fotmato de informe vigentes y se reiteró su cumplimiento entre los Supervisores del Grupo Interno de Trabajo de Gestión de Servicios Administrativos.</t>
  </si>
  <si>
    <t>Memorando con radicado 20227100372893
 y anexo 2 a dicho radicado.</t>
  </si>
  <si>
    <t>Realizada la autoevaluación de los procesos de Gestión Administrativa y Gestión Documental, frente a la presentación de informes, requerimientos y reportes entre otros que solicitan al Grupo Interno de Trabajo de Gestión de Servicios Administrativos y dada la operatividad en las diferentes líneas de acción del área, se requiere establecer un mecanismo de control y seguimiento más eficiente.</t>
  </si>
  <si>
    <t>Falta de alertas oportunas a nivel institucional frente a las fechas de entrega de los diferentes requerimientos, informes y reportes entre otros.</t>
  </si>
  <si>
    <t xml:space="preserve">1. Elaborar el Tablero de seguimiento de actividades de GITGSA y solicitar su legalización en la plataforma MIPG.
2. Realizar la verificación de los diferentes requerimientos, informes y reportes entre otros que son solicitados al Grupo Interno de Trabajo de Gestión de Servicios Administrativos e incluirlos en el formato “Tablero de seguimiento de actividades GITGSA” aprobado y publicado para iniciar el seguimiento correspondiente.
3. Socializar con los funcionarios y contratistas que hacen parte del Grupo Interno de Trabajo de Gestión de Servicios Administrativos el formato y su manejo.
</t>
  </si>
  <si>
    <t>1. 28/06/2022  
2. 30/07/2022
3. 30/08/2022</t>
  </si>
  <si>
    <t>1. 30/07/2022
2. 30/08/2022
3. 30/08/2022</t>
  </si>
  <si>
    <t>1. Se elaboró el Tablero de seguimiento de actividades de GITGSA y se solicitó solicitar su legalización en la plataforma MIPG.
2. Se realizó la verificación de los diferentes requerimientos, informes y reportes entre otros que son solicitados al Grupo Interno de Trabajo de Gestión de Servicios Administrativos y se incluyeron en el formato “Tablero de seguimiento de actividades GITSA” aprobado y publicado para iniciar el seguimiento correspondiente
3. Se socializo, en comité primario, el formato y su manejo con los funcionarios y contratistas que hacen parte del Grupo Interno de Trabajo de Gestión de Servicios Administrativos.</t>
  </si>
  <si>
    <t xml:space="preserve">1. Radicados 20227100237303 y 20221700240363
2. Link de uso interno del area: https://docs.google.com/spreadsheets/d/1ImqDMEXO_BHNNlRBYIKplVhzJn9fD2G/edit?usp=sharing&amp;ouid=117212711526682845075&amp;rtpof=tr ue&amp;sd=true.
3. Acta con radicado 20227100248223
</t>
  </si>
  <si>
    <t>No en todos los casos la Organización toma las acciones necesarias para controlar y corregir el  incumplimiento de la meta de indicadores.</t>
  </si>
  <si>
    <t>No se ha divulgado de manera suficiente a los responsables de los procesos las fuentes generadoras de acciones correctivas y de mejora y su aplicación en el reporte y análisis de indicadores.</t>
  </si>
  <si>
    <t>Realizar los ajustes a los reportes realizados en el indicador</t>
  </si>
  <si>
    <t xml:space="preserve">1. Actualizar lineamientos con el fin de fortalecer controles en el reporte de indicadores y análisis  de la información generando alertas tempranas para la formulación de acciones correctivos cuando no se cumpla el indicador.                                
2. Socializar el procedimiento de administración de indicadores y el manual para gestionar acciones correctivas y de mejora donde se explique las fuentes para documentar acciones correctivas y de mejora.                                
3. Validar la información de los resultados de los indicadores por parte del responsable del proceso Gestión documental, de recursos físicos y servicios generales con el fin de generar acciones correctivas y de mejora frente a resultados aceptables o críticos.
4. Verificar la eficacia de la acción                                                </t>
  </si>
  <si>
    <t xml:space="preserve">1. 16/12/2020        
2. 16/12/2020        
3. 16/12/2020        
4. 16/12/2020        </t>
  </si>
  <si>
    <t xml:space="preserve">1. 30/03/2022        
2. 30/03/2022         
3. 30/03/2022       
4. 30/03/2022 
</t>
  </si>
  <si>
    <t>1. Se adoptó un nuevo procedimiento mediante el cual se actualizaron lineamientos para el reporte de indicadores y análisis de la información para alertas tempranas y formulación de acciones correctivas cuando no se cumple el indicador.  Producto: Procedimiento de indicadores ajustado
2. Se socializó el procedimiento y los formatos e instrumentos para la formulación y administración de indicadores. Así mismo, se actualizó y socializó el manual para gestionar acciones correctivas y de mejora, indicando formatos y fuentes para documentar acciones correctivas y de mejora. Producto, Socialización de procedimiento de indicadores y socialización de procedimiento y formatos para la mejora
3. Se validó la información de los resultados de los indicadores por parte del responsable del proceso Gestión Administrativa, para validar la necesidad o no de generar acciones correctivas y de mejora, debido a resultados aceptables o críticos. Informes de resultados de indicadores validados por la líder de proceso.
4. Desde la Oficina Asesora de Planeación se hizo seguimiento al reporte de indicadores por parte del Proceso de “Gestión Administrativa”, para verificar la eficacia de la acción. Resultados de indicadores revisados y publicados.</t>
  </si>
  <si>
    <t xml:space="preserve">1. Documento con radicado 20221700136903
2. Radicado 20221700067783 y Anexos 1 y 2 al radicado 20221700312933
3. Elaboración y firma de radicados 20227100139043, 20227100181683, 20227100221933 y 20227100272413
4. Trámite y seguimiento a radicados 20227100139043, 20227100181683, 20227100221933, y 20227100272413
</t>
  </si>
  <si>
    <t>Se evidencia debilidad en la descripción del riesgo, toda vez que se observa descripción de todas las fases de la gestión documental, y no es claro el evento no deseado, lo que dificulta identificar la posible materialización del riesgo.</t>
  </si>
  <si>
    <t>Porque no se ha documentado en la entidad los planes de atención de emergencias y desastres en archivos y se encuentran desactualizados los procedimientos y el Programa de Gestión Documental.</t>
  </si>
  <si>
    <t>1. Actualizar el Programa de Gestión Documental PGD de la SDCRD                                
2. Formular el Plan Específico para la Atención de Desastres y Emergencias en Archivos                                
3. Actualizar la Matriz de Riesgos del Proceso de Gestión Documental                                
4. Elaborar reportes de seguimientos cuatrimestral a los riesgos de gestión y/o de corrupción identificados</t>
  </si>
  <si>
    <t xml:space="preserve">1. 2/01/2022        
2. .1/02/2022        
3. 1/04/2022        
4. 1/09/2022
</t>
  </si>
  <si>
    <t xml:space="preserve">1. 31/03/2022        
2. 30/04/2022        
3. 30/04/2022        
4. 30/11/2022        
</t>
  </si>
  <si>
    <t>Se solicitó ampliación de fecha para ejecución de actividad 4, mediante radicado 20227100241173.
1. Se actualizo el Programa de Gestión Documental PGD de la SDCRD
2. Se formulo el Plan Específico para la Atención de Desastres y Emergencias en Archivos
3. Se actualizo la Matriz de Riesgos del Proceso de Gestión Documental
4. Se elaboraron reportes de seguimientos cuatrimestral a los riesgos de gestión y/o de corrupción identificados</t>
  </si>
  <si>
    <t xml:space="preserve">
1. Radicado 20227100111733
2. Radicado 20221700251543
3. Radicado 20227100074413
4. https://drive.google.com/drive/u/2/folders/1HJ-EGqa0YXtLiqiBRYh-g8p4fAdD_Xar
</t>
  </si>
  <si>
    <t>Se evidencia debilidad en la identificación de los controles, toda vez que no responden a acciones como verificar, revisar, cotejar, validar etc., acciones o actividades que deben estar documentadas como actividades de control en los correspondientes procedimientos relacionados con la gestión documental</t>
  </si>
  <si>
    <t>Porque se encuentran desactualizados los procedimientos y los programas específicos del Programa de Gestión Documental.</t>
  </si>
  <si>
    <t xml:space="preserve">1. Formular y/o actualizar el 100% procedimientos de Gestión Documental relacionados con las operaciones de gestión, trámite, organización documental y disposición final, incluyendo en el ítem de "Condiciones Generales y/o Políticas de Operación" los lineamientos correspondientes a los documentos electrónicos y los expedientes virtuales (digitales) y en el ítem "Puntos de Control" definiendo los controles asociados a los documentos electrónicos, según corresponda.                                
2. Formular el Programa Específico de Auditoría y Control en Gestión Documental                                
3. Actualizar la Matriz de Riesgos del Proceso de Gestión Documental                                
4. Elaborar reportes de seguimientos cuatrimestral a la implementación de controles de riesgos de gestión y/o de corrupción identificados        </t>
  </si>
  <si>
    <t xml:space="preserve">1. 1/02/2022        
2. 1/05/2022        
3. 1/04/2022        
4. 1/09/2022
</t>
  </si>
  <si>
    <t xml:space="preserve">1. 30/09/2022        
2. 30/09/2022        
3. 30/04/2022        
4. 30/11/2022       </t>
  </si>
  <si>
    <t>Se solicitó ampliación de fechas para ejecución de actividade 1, 2 y 4, mediante radicado 20227100241173.
1. Se formuló y actualizo el 100% procedimientos de Gestión Documental relacionados con las
operaciones de gestión, trámite, organización documental y disposición final, incluyendo en el
ítem de "Condiciones Generales y/o Políticas de Operación" los lineamientos correspondientes a los documentos electrónicos y los expedientes virtuales (digitales) y en el ítem "Puntos de Control" definiendo los controles asociados a los documentos electrónicos, según corresponda
2. Se formuló el Programa Específico de Auditoría y Control en Gestión Documental
3. Se actualizo la Matriz de Riesgos del Proceso de Gestión Documental
4. Se elaboró reportes de seguimientos cuatrimestral a los riesgos de gestión y/o de corrupción
identificados</t>
  </si>
  <si>
    <t xml:space="preserve">
1. Radicados 20227100196343, 20227100184493, 20227100184033, 20227100183933, 20227100183893 y 20221700277213
2. Radicado 20227100231043
3. Radicado 20227100074413
4. https://drive.google.com/drive/u/2/folders/1HJ-EGqa0YXtLiqiBRYh-g8p4fAdD_Xar
</t>
  </si>
  <si>
    <t>Porque la SCRD no ha adquirido o diseñado un software que permita un registro, seguimiento y control a las acciones correctivas y de mejora que se formulan como parte de la mejora continua de los procesos.</t>
  </si>
  <si>
    <t>1. Realizar un balance actualizado de la información que debe registrarse, mantenerse, reportarse y evaluarse, como elemento fundamental de la mejora continua de los procesos de la entidad.        
2. Evaluar alternativas de software existente en el Distrito para el manejo de planes de mejora, para definir cual resulta más apropiado y al alcance técnico y financiero de la SCRD.</t>
  </si>
  <si>
    <t xml:space="preserve">1. Oficina Asesora de Planeación- equipo MIPG   </t>
  </si>
  <si>
    <t xml:space="preserve">1. 19/04/2022
2. 02/05/2022
</t>
  </si>
  <si>
    <t xml:space="preserve">1. 30/06/2022        
2. 30/08/2022
</t>
  </si>
  <si>
    <t xml:space="preserve">1. Se elaboró un balance actualizado de la información que debe registrarse, mantenerse, reportarse y evaluarse, como elemento fundamental de la mejora continua de los procesos de la entidad
2. Se indagó en las entidades del Distrito y con base en ello se realizó un balance comparativo entre los softwares disponibles para el manejo de planes de mejora
</t>
  </si>
  <si>
    <t xml:space="preserve">1.  Documento con radicado 20221700433003
2. Documento con radicado 20221700433053
</t>
  </si>
  <si>
    <t>TODOS LOS PROCESOS</t>
  </si>
  <si>
    <t>Informe Final Auditoria de Evaluación y Seguimiento a Gestión de Riesgos 2021  Hallazgo 03 - ORFEO Radicado no. 20211400381663: 
Se evidencia que no existe un mecanismo o herramienta documentada y soportes, que permita evidenciar de manera “periódica” entre los “ciclos de control” establecidos, que se realiza un monitoreo y seguimiento a los riesgos y controles por parte de la “Primera Línea de Defensa” de acuerdo a la naturaleza y complejidad de cada proceso.</t>
  </si>
  <si>
    <t>Por desconocimiento de lineamiento establecido en la política de administración de riesgos v4, frente al monitoreo y seguimiento a los controles y planes de acción por parte de la primera linea de defensa</t>
  </si>
  <si>
    <t>No se establece corrección inmediata, debido que hasta el momento se va a implementar la forma de realizar el seguimiento a los controles de acuerdo con la política de administración de riesgos vigente</t>
  </si>
  <si>
    <t xml:space="preserve">1. Planear y diseñar instrumento para realizar seguimiento a los controles por parte de la primera y segunda linea de defensa, de acuerdo con la política de administración de riesgos vigente.
2. Solicitar diligenciamiento de instrumento diseñado para el seguimiento de la aplicación de controles registrados en los mapas de riesgos.
3. Reportar evidencias de la aplicación de los controles registrados en los mapas de riesgos, de acuerdo con la política de administración de riesgos vigente.
4.Verificar el reporte realizado por la primera linea y registrar observaciones por parte de la OAP como segunda linea.
5. Socializar los planes de acción de los riesgos y sus avances de manera trimestal.
</t>
  </si>
  <si>
    <t>1-.01/04/2022
2.11/04/2022
3.21/04/2022
4.01/05/2022
5.01/04/2022</t>
  </si>
  <si>
    <t>1.30/04/2022
2.13/05/2022
3.30/11/2022
4.30/11/2022
5.30/11/2022</t>
  </si>
  <si>
    <t xml:space="preserve">1. Se elaboró encuesta drive para reporte de seguimiento de controles
2. Se envió correo desde la jefa de planeación el 12 de mayo, solicitando el seguimiento de controles por parte de la primera línea de defensa
3. aplicación de los controles registrados en los mapas de riesgos, los enlaces han venido diligenciando encuesta según periodicidad de acuerdo a la valoración del riesgo inherente.
4. Se elaboró informe se Seguimiento a los controles de los mapas de riesgos de Gestión y de Corrupción 2022 por parte de la OAP como segunda línea de defensa
5. Se publica informes de seguimientos a planes de riesgos en la Cultunet para conocimiento de los equipos de trabajo
</t>
  </si>
  <si>
    <t xml:space="preserve">1. vínculo del formulario: https://forms.gle/y6XytiEaXWr2JiyP8
2. Anexo 2 a radicado 20221700433563
3. Anexo 3 a radicado 20221700433563
4. Documento con radicado no. 20221700177503
5. Documento publicado en https://intranet.culturarecreacionydeporte.gov.co/mipg/riesgos/riesgos2022
</t>
  </si>
  <si>
    <t>GESTIÓN OPERATIVA DE TI</t>
  </si>
  <si>
    <t>El Grupo Interno de Sistemas revisó los controles del procedimiento “Sistemas de Información” y encontró que cumple parcialmente con los lineamientos establecidos en el Modelo de Seguridad y Privacidad de la Información. 
El hallazgo inicial se reemplazó con radicado 20211600380143, asi: Mediante radicado 20207400263503, el Grupo Interno de Sistemas, formuló la acción de mejora registrada con el código 1037. Sin embargo, el Alcalde Mayor de Bogotá emitió el Decreto 340/2020, mediante el cual modificó la estructura de la SCRD, suprimió algunas dependencias y creó otras, así como también modificó funciones de algunas dependencias. Por causa de esto, la entidad tuvo que hacer una reestructuración de su mapa de procesos, con lo cual desapareció el proceso Gestión de TIC, a la cual correspondía la acción 1037. En ese orden de ideas, se requiere definir y caracterizar un nuevo proceso que de cuenta del quehacer tecnológico en la entidad y formular procedimientos que se ajusten a las funciones de las dependencias creadas.
Por lo anterior, no resulta pertinente ejecutar las actividades programadas en la acción de mejora 1037, como quiera que desapareció el proceso y el procedimiento al que respondía y en cambio, se formula un nuevo plan de acción, el cual responde a la nueva estructura y funciones de la entidad, actualizadas con el Decreto Distrital 340 de 2020</t>
  </si>
  <si>
    <t>Porque en el momento de la formulación del Procedimiento de “Sistemas de Información”  no se contaba con un plan definido de Seguridad y Privacidad de la Información que contemplara los controles relacionados a desarrollo de Sistemas de Información, pero en la actualidad ya se encuentra establecido dicho plan. 
El nuevo análisis de causas se estableció así: Porque la entidad debía actualizar su estructura y funciones a los requerimientos de su misión.</t>
  </si>
  <si>
    <t xml:space="preserve">
1.Caracterizar el Proceso que responde a la Gestión Operativa de TI                                
2. Formular el procedimiento Desarrollar y/o Actualizar las iniciativas de TI Software (Ciclo de Desarrollo) que forma parte y permite desarrollar el nuevo proceso de Gestión Operativa de TI   
</t>
  </si>
  <si>
    <t>Coordinador Grupo Interno de Trabajo de Infraestructura y Sistemas de información</t>
  </si>
  <si>
    <t>1. 01/11/2021
2. 01/11/2021</t>
  </si>
  <si>
    <t>1. 30/06/2022
2. 30/06/2022</t>
  </si>
  <si>
    <t xml:space="preserve">Mediante documento con radicado 20211600380143 se reformuló el plan de acción . 
1. Se definió la caraterización el proceso "Gestión Operativa de Ti.
2. Se formuló el procedimiento para Desarrollar y/o Actualizar las iniciativas de TI Software (Ciclo de
Desarrollo) que forma parte y permite desarrollar el nuevo proceso de Gestión Operativa de TI
</t>
  </si>
  <si>
    <t>1. Radicado 20221600378593
2. Radicado 20221600378593</t>
  </si>
  <si>
    <t>La oficina de control interno mediante radicado No. 20221400107743 presentó el Informe de Seguimiento a Derechos de Autor de Software. Dentro del mismo se encuentra la No. 1, la cual se realizará el tratamiento correspondiente. Dicha observación describe: OBSERVACIÓN N.°1 - En relación con los Inventarios actualizados de los Equipos de Cómputo propiedad de la SCRD, no fue posible identificar qué licencias están instaladas en cada uno de los mencionados equipos. Al respecto, es recomendable que, como parte de la información del señalado inventario, se asocien los datos de la ubicación de las licencias de software para conocer dónde se encuentran instaladas. De esta manera, se facilita el control y seguimiento a la ubicación de la totalidad de licencias propiedad de la Secretaría.</t>
  </si>
  <si>
    <t>Porque En la herramienta de GLPI no se contaba con la funcionalidad para el mapeo de la información en los computadores</t>
  </si>
  <si>
    <t>1. Instalación, Configuración Software (Plugin Ocsinventory) en GLPI
2. Prueba de funciones del Plugin 
3. Conexión GLPI a base de datos de Ocsinventory
4. Importar Inventario de OcsInventory a GLPI
5. Revisar inconsistencias que se pueda presentar en la información entre ocsinventory y la que se importa GLPI
6. Registro de Licencias vigentes en GLPI Reporte
7. Revisión de Información, comparando la cantidad de licencias adquiridas contra las que se encuentran instaladas</t>
  </si>
  <si>
    <t>Grupo Interno de Trabajo de Infraestructura y Sistemas de Información</t>
  </si>
  <si>
    <t>1. 16/05/2022
2. 17/05/2022
3. 17/05/2022
4. 18/05/2022
5. 18/05/2022
6. 30/05/2022
7. 01/07/2022</t>
  </si>
  <si>
    <t>1. 04/11/2022
2. 04/11/2022
3. 04/11/2022
4. 04/11/2022
5. 04/11/2022
6. 04/11/2022
7. 04/11/2022</t>
  </si>
  <si>
    <t>1. Se realizó instalación, Configuración Software (Plugin Ocsinventory) en GLPI
2. Se realizó prueba de funciones del Plugin 
3. Se realizó conexión GLPI a base de datos de Ocsinventory
4. Se importó Inventario de OcsInventory a GLPI
5. Se revisaron inconsistencias en la información entre ocsinventory y la que se importó al GLPI
6. Se realizó registro de Licencias vigentes en GLPI Reporte
7. Se hizo revisión de Información, comparando la cantidad de licencias adquiridas contra las que se encuentran instaladas</t>
  </si>
  <si>
    <t>El documento anexo al radicado 20221610444673, contiene las evidencias de las 7 actividades programadas.</t>
  </si>
  <si>
    <t xml:space="preserve">No se evidenció en el expediente 202173005702300001E PLAN INSTITUCIONAL DE CAPACITACIÓN - PIC 2021, soporte de la inducción a la funcionaria relacionada a continuación: Funcionario Fecha Ingreso Radicado FR-01-PR-HUM-03 Jefe Inmediato Carolina Ruiz Caicedo 06/07/2021 No registra Secretario de Cultura, Recreación y Deporte. </t>
  </si>
  <si>
    <t>Ausencia de verificación del envío del material de inducción y el
agendamiento a cada uno de los/as y servidores/as que se posesionen en la SCRD</t>
  </si>
  <si>
    <t>Formato de inducción de la servidora Carolina Ruiz Jefe Oficina Asesora de Comunicaciones, diligenciado, suscrito y radicado en orfeo con No. 20217300377693 de fecha 29/11/2021</t>
  </si>
  <si>
    <t>1. Planear con las áreas que intervienen en el proceso los espacios en la agenda para llevar a cabo las actividades de inducción, asi como, la organización del respectivo envío del material de inducción. 
2. Agendar las actividades de la jornada de inducción de las Servidoras y los Servidores, asi como, de los/as practicantes vinculados/as a la SCRD y remitir el material de inducción por correo electrónico. 
3. Desarrollar cada una de las actividades formativas del proceso de inducción y recibir por correo electrónico la constancia por parte del Servidor o Servidora, asi como, del practicante de la lectura de los contenidos de inducción enviados. 
4. Diligenciar y firmar el formato de control de inducción por parte de los responsables del Grupo Interno de Trabajo de Gestión del Talento Humano, el jefe inmediato del nuevo Servidor o Servidora, asi como, del practicante y este último según corresponda.</t>
  </si>
  <si>
    <t>Responsables del Grupo Interno de Trabajo de Gestión del Talento Humano, el jefe inmediato del nuevo Servidor o Servidora, asi como, del practicante</t>
  </si>
  <si>
    <t>Depende de las fechas de posesión que se programen en la SCRD</t>
  </si>
  <si>
    <t>Corrección: Formato "Control de Inducción para Nuevos Funcionarios" Carolina Ruiz Caicedo. 
1. Se planeó con los nuevos funcionarios, la agenda para llevar a cabo las actividades de inducción, asi como, la organización del respectivo envío del material de inducción. 
2. Se agendaron las actividades de la jornada de inducción de las Servidoras y los Servidores, vinculados/as a la SCRD y se publicó en el Drive el material de inducción, informando por correo electrónico a los funcionarios nuevos.
3. Se desarrollaron las actividades formativas del proceso de inducción y se recibieron por correo electrónico, las constancias de la lectura de los contenidos de inducción, enviados, por los participantes.
4. Fue diligenciado en línea, el formato de control de inducción por parte de los responsables del Grupo Interno de Trabajo de Gestión del Talento Humano, el jefe inmediato del nuevo Servidor o Servidora de la SCRD.</t>
  </si>
  <si>
    <t xml:space="preserve">1. Formato de Asistencia diligenciado y por los nuevos funcionarios, indicando que revisaron los contenidos de inducción, compartidos por Drive Expediente Orfeo No: 202273005702300001E
2. Expediente Orfeo No: 202273005702300001E
3. Expediente Orfeo No: 202273005702300001E
4. Expediente Orfeo No: 202273005702300001E
</t>
  </si>
  <si>
    <t>"No obstante, al verificar de manera aleatoria los soportes reportados por el área, como evidencia de la realización de las actividades de inducción, se evidenciaron que los soportes de los funcionarios relacionados a continuación no cuentan con firma del Jefe Inmediato, conforme lo establece el referido formato FR-01 PRHUM03 “Como constancia del desarrollo de la inducción, firman los responsables del Grupo Interno de Trabajo de Gestión del Talento Humano, el jefe inmediato del nuevo funcionario y este último”.</t>
  </si>
  <si>
    <t>En su momento un número alto de firmantes en el formato FR-01PRHUM03 y Falta de verificación de la totalidad de las firmas requeridas en el formato FR-01PRHUM-03</t>
  </si>
  <si>
    <t>Revisión de los formatos de inducción de los servidores/as del nivel directivo que se han vinculado en la SCRD en la vigencia 2021, con el fin de verificar la firma del jefe inmediato.
Producto: Formatos de inducción de la vigencia 2021, de los servidores/as del nivel directivo con la firma del jefe inmediato.
Fecha de finalización: 31 de enero de 2022</t>
  </si>
  <si>
    <t>1. Incluir en la creación del radicado por Orfeo la totalidad de las firmas requeridas en el formato FR-01PRHUM-03 Control de inducción a funcionarios nuevos 
2. Realizar el seguimiento a través de Orfeo de la respectiva suscripción por parte de los firmantes 
3. Incluir en el procedimiento PR-HUM-03 Inducción y reinducción de personal, que previo a la firma del formato de inducción por parte de la coordinadora del Grupo Interno de Trabajo de Gestión de Talento Humano, el/la profesional responsable del procedimiento deberá suscribir el formato del mencionado grupo, previa verificación de la suscripción de todas las firmas.</t>
  </si>
  <si>
    <t>Profesional a cargo,
del GITGTH</t>
  </si>
  <si>
    <t>1 y2 Depende de las
fecha de posesión
que se programen en la SCRD
3. 20/02/2022</t>
  </si>
  <si>
    <t>1 y 2 Depende de las
fecha de posesión
que se programen
en la SCRD
3. 01/06/2022</t>
  </si>
  <si>
    <t>Corrección: Formato "Control de Inducción para Nuevos Funcionarios" con la firma del jefe inmediato a saber, Angela María Santamaría
Vannesa Barreneche, Alejandro Franco Plata yLiliana Morales.
1. Se incluyeron en los radicados las firmas requeridas en el formato Control de inducción a funcionarios nuevos 
2. Se realizó el seguimiento de la suscripción del formato de control de inducción, por parte de los firmantes previstos. 
3. Se incluyó en el procedimiento Inducción y reinducción de personal, que el formato de control de inducción sea firmado por la coordinadora del Grupo Interno de Trabajo de Gestión de Talento Humano y la profesional responsable del procedimiento, además del nuevo funcionario y su jefe inmediato.</t>
  </si>
  <si>
    <t xml:space="preserve">
1. Formato de Control de Inducción diligenciado y firmado Expediente Orfeo No: 202273005702300001E
2. Formato de Control de Inducción diligenciado y firmado Expediente Orfeo No: 202273005702300001E
3. Procedimiento HUM-PR-03-Inducción y/o Reinducción de la Secretaría de Cultura,
Recreación y Deporte, radicado 20221700228813  </t>
  </si>
  <si>
    <t>Los derechos de petición y/o requerimientos de información actualmente llegan a la SDCRD a través de varias fuentes que son administradas por la oficina de atención al ciudadano desde sus herramientas tecnológicas y el Grupo interno de Recursos Físicos por el sistema de correspondencia y la plataforma ORFEO. Sin embargo, se evidencia que se han venido presentando incumplimiento en los tiempos de respuesta, reprocesos por la inadecuada reasignación, duplicidad de respuestas por las diferentes áreas de la entidad y recepción de los requerimientos por los correos institucionales de los servidores públicos sin pasar el filtro de la oficina de atención al ciudadano y de correspondencia. Por lo tanto, de conformidad con el proceso de mejora continua se evidenció que se deben realizar mejoras al procedimiento de Atención al ciudadano y administración de la correspondencia para gestionar adecuadamente los derechos de petición y los requerimientos de información recibidas en la entidad</t>
  </si>
  <si>
    <t>Porque no existe un control del nivel de calidad de la radicación de comunicaciones oficiales, realizada a las actividades de radicación en la Ventanilla Única de Correspondencia.</t>
  </si>
  <si>
    <t>Procedimiento de Radicación de comunicaciones oficiales recibidas, enviadas e internas actualizado</t>
  </si>
  <si>
    <t>1. Actualizar el procedimiento PR-FIS-20 Radicación de comunicaciones oficiales recibidas, enviadas e internas, incluyendo en el numeral 6 "Condiciones Generales y/o Políticas de Operación", aquellas relacionadas con el manejo, radicación y asignación de derechos de petición y requerimientos de información. E incluir en el numeral 9 "Puntos de Control" la actividad de control que permita verificar la correcta asignación de comunicaciones oficiales a las dependencias.
2. Realizar una capacitación al personal asignado a la radicación sobre el funcionamiento y actividades que desarrollan las dependencias de la SDCRD, informando los asuntos principales que deben ser asignados
3. Elaborar un informe trimestral de la calidad de radicación de los documentos ingresados por Ventanilla Única de Correspondencia, en donde se revisará una muestra aleatoria del total de las comunicaciones recibidas y radicadas en el trimestre y informe contendrá cantidad de comunicaciones recibidas y radicadas tomadas en la muestra frente al total de comunicaciones recibidas, cantidad de comunicaciones asignadas correctamente a la dependencia, cantidad de comunicaciones con error de asignación a la dependencia y recomendaciones para el mejoramiento de la gestión.</t>
  </si>
  <si>
    <t xml:space="preserve">1. 01/04/2022
2. 01/07/2022
3. 01/08/2022
</t>
  </si>
  <si>
    <t xml:space="preserve">1. 30/08/2022
2. 30/09/2022
3. 30/11/2022
</t>
  </si>
  <si>
    <t>Se solicitó ampliación de fechas para ejecución de actividades 1 y 2 mediante radicado 20227100241173.
1. Se actualizó el procedimiento PR-FIS-20 Radicación de comunicaciones oficiales recibidas, enviadas e internas, incluyendo en el numeral 6 "Condiciones Generales y/o Políticas de Operación", aquellas relacionadas con el manejo, radicación y asignación de derechos de petición y requerimientos de información. E incluir en el numeral 9 "Puntos de Control" la actividad de control que permita verificar la correcta asignación de comunicaciones oficiales a las dependencias
2. Se realizó una capacitación al personal asignado a la radicación sobre el funcionamiento y actividades que desarrollan las dependencias de la SDCRD, informando los asuntos principales que deben ser asignados
3 Se elaboró un informe trimestral de la calidad de radicación de los documentos ingresados por Ventanilla Única de Correspondencia, en donde se revisará una muestra aleatoria del total de las comunicaciones recibidas y radicadas en el trimestre y informe contendrá cantidad de comunicaciones recibidas y radicadas tomadas en la muestra frente al total de comunicaciones recibidas, cantidad de comunicaciones asignadas correctamente a la dependencia, cantidad de comunicaciones con error de asignación a la dependencia y recomendaciones para el mejoramiento de la gestión</t>
  </si>
  <si>
    <t xml:space="preserve">
1. Radicado orfeo 20221700277213
Radicado orfeo 20221700334213
2. Radicado orfeo 20227100290353
Radicado orfeo 20227100290353
Radicado orfeo 20227100384483
3. Radicado orfeo 20227100479933
</t>
  </si>
  <si>
    <t>Al verificar el reporte de la Dirección Distrital de Servicio al ciudadano SDQS-Secretaría General Alcaldía Mayor se observa diferencia entre las fechas de finalización y la fecha de cierre. De lo anterior se evidencia debilidad en los controles frente a los roles y responsabilidades asignadas para la administración y uso de aplicativo en la SCRD.</t>
  </si>
  <si>
    <t>Porque se han actualizado el procedimiento de PR-FIS-20 Radicación de comunicaciones oficiales recibidas, enviadas e internas de acuerdo con la nueva funcionalidad del aplicativo ORFEO para registro de radicación de peticiones ciudadanas en SDQS Bogotá Te Escucha.</t>
  </si>
  <si>
    <t>1. Actualización del procedimiento de PR-FIS-20 Radicación de comunicaciones oficiales recibidas, enviadas e internas incluyendo el ítem de lineamientos los relacionados con la recepción y asignación de peticiones ciudadanas y en el ítem de "Controles", incluyendo controles relacionados con la correcta radicación de estas peticiones, según corresponda.
2. Realizar una capacitación al personal asignado a la radicación sobre el funcionamiento y actividades que desarrollan las dependencias de la SDCRD, informando los asuntos principales que deben ser asignados y registrados en el SDQS.
3. Realizar seguimiento mensual a las peticiones recibidas a través de la Ventanilla Única de Correspondencia y registradas en el SDQS, validando que cuenten con el respectivo número de radicación los aplicativos SDS y ORFEO.</t>
  </si>
  <si>
    <t xml:space="preserve">1. 30/08/2022
2. 31/09/2022
3. 30/11/2022
</t>
  </si>
  <si>
    <t>Se solicitó ampliación de fechas para ejecución, radicado 20227100241173.
1. Se actualizó del procedimiento de PR-FIS-20 Radicación de comunicaciones oficiales recibidas, enviadas e internas incluyendo el ítem de lineamientos los relacionados con la recepción y asignación de peticiones ciudadanas y en el ítem de "Controles", incluyendo controles relacionados con la correcta radicación de estas peticiones, según corresponda
2. Se realizó una capacitación al personal asignado a la radicación sobre el funcionamiento y actividades que desarrollan las dependencias de la SDCRD, informando los asuntos principales que deben ser asignados y registrados en el SDQS.
3. Se realizó el seguimiento mensual a las peticiones recibidas a través de la Ventanilla Única de Correspondencia y registradas en el SDQS, validando que cuenten con el respectivo número de radicación los aplicativos SDS y ORFEO.</t>
  </si>
  <si>
    <t>1. Radicado orfeo 20221700277213 2. Radicados orfeo 20227100290353, 20227100340203 y Capacitación SPN-472 3. Radicado orfeo 20227100481213</t>
  </si>
  <si>
    <t>Al indagar sobre los controles diseñados desde el proceso de gestión documental se identificaron los siguientes procedimientos (…) que no se ajustan a la operación actual de la Entidad</t>
  </si>
  <si>
    <t>Porque existe desactualización de procedimientos de Gestión Documental con relación a la normatividad vigente</t>
  </si>
  <si>
    <t>Procedimientos actualizados al nuevo proceso de Gestión Documental para el Mapa de Procesos V9.</t>
  </si>
  <si>
    <t xml:space="preserve">1. Formular y/o actualizar el 100% procedimientos de Gestión Documental relacionados con las operaciones de gestión, trámite, organización documental y disposición final, incluyendo en el ítem de "Condiciones Generales y/o Políticas de Operación" los lineamientos correspondientes a los documentos electrónicos y los expedientes virtuales (digitales) y en el ítem "Puntos de Control" definiendo los controles asociados a los documentos electrónicos, según corresponda.                                
2. Realizar una capacitación en implementación de procedimientos de gestión documental a los funcionarios y/o contratistas asignados como enlaces de gestión documental en las dependencias                                
3. Realizar seguimientos trimestrales a la implementación de los controles formulados en los procedimientos actualizados y socializar las recomendaciones con la comunidad institucional.        </t>
  </si>
  <si>
    <t xml:space="preserve">1. 1/02/2022        
2. 1/07/2022        
3. 1/09/2022
</t>
  </si>
  <si>
    <t xml:space="preserve">1. 30/09/2022        
2. 30/10/2022        
3. 30/11/2022        
</t>
  </si>
  <si>
    <t>Se solicitó ampliación de fechas para ejecución, radicado 20227100241173.
1. Se formuló y actualizó al 100% procedimientos de Gestión Documental relacionados con las operaciones de gestión, trámite, organización documental y disposición final, incluyendo en el ítem de "Condiciones Generales y/o Políticas de Operación" los lineamientos correspondientes a los documentos electrónicos y los expedientes virtuales (digitales) y en el ítem "Puntos de Control" definiendo los controles asociados a los documentos electrónicos, según corresponda.
2. Se realizó capacitación en implementación de procedimientos de gestión documental a los funcionarios y/o contratistas asignados como enlaces de gestión documental en las dependencias
3. Se realizó seguimientos trimestrales a la implementación de los controles formulados en los procedimientos actualizados y socializar las recomendaciones con la comunidad institucional.</t>
  </si>
  <si>
    <t xml:space="preserve">1. Radicados orfeo 20221700277213, 20227100183933, 20227100184493, 20221700237853 y 20221700247353
2. Radicado orfeo 20227100325283
3.  Radicado 20227100478893 y anexo 1 a radicado 2022710049691
</t>
  </si>
  <si>
    <t>PARTICIPACIÓN CIUDADANA</t>
  </si>
  <si>
    <t>No se pudo constatar el cumplimiento del grado de avance reportado teniendo en cuenta que presentan debilidades en las herramientas de formulación y seguimiento.</t>
  </si>
  <si>
    <t>No se estableció de manera clara el producto y/o entregable de cada actividad</t>
  </si>
  <si>
    <t>No esta documentada</t>
  </si>
  <si>
    <t>1. Diseñar herramienta para apoyar la programación de ejecución de actividades relacionadas con los proyectos de inversión, donde se identifiquen productos o entregable, así como el valor porcentual de avance sobre la meta de cada entregable                                
2. Implementar seguimiento mensual con la herramienta diseñada</t>
  </si>
  <si>
    <t>Dirección de Asuntos Locales y Participación</t>
  </si>
  <si>
    <t>1. 25-01-2022
2. 01-03/2022</t>
  </si>
  <si>
    <t>1. 15-02-2022
2. 30-11-2022</t>
  </si>
  <si>
    <t>1. Se diseñó una herramienta para la programación de la ejecución de actividades relacionadas con los proyectos de inversión por parte de la Oficina Asesora de Planeación, y allí se identificaron los productos y/o entregables con el valor porcentual de avance sobre la meta con cada equipo de trabajo que ejecuta acciones dentro de los proyectos de inversión.
2. Con la herramienta diseñada, se realizó el seguimiento mensual, implementado como un insumo para la presentación de informes con planeación sobre los proyectos de inversión.
Al revisar la evidencia se identifica que cumplio con el plan de acción y por tal motivo se finaliza la acción</t>
  </si>
  <si>
    <t>https://drive.google.com/drive/u/1/folders/1M9ZCtmflTOzju-I1KJ2RAHDfAZqhQisl</t>
  </si>
  <si>
    <t>Ruth Yanina Bermúdez R.</t>
  </si>
  <si>
    <t>Al indagar en mesa de trabajo al auditado, sobre la planeación de las actividades y el reporte al avance en la ejecución de las mismas, no fue posible identificar la utilización de un método o herramienta de planificación que permita evidenciar la consistencia del reporte cuantitativo (avance 10.45%) con relación a las actividades descritas en el informe de gestión y en el SEGPLAN. incumpliendo: “ARTÍCULO 2º. Objetivos del sistema de Control Interno. Atendiendo los principios constitucionales que debe caracterizar la administración pública, el diseño y el desarrollo del Sistema de Control Interno se orientará al logro de los siguientes objetivos fundamentales: e. Asegurar la oportunidad y confiabilidad de la información y de sus registros. h. Velar porque la entidad disponga de procesos de planeación y mecanismos adecuados para el diseño y desarrollo organizacional, de acuerdo con su naturaleza y características.”</t>
  </si>
  <si>
    <t>Se evidenció que los valores correspondientes a presupuesto del Proyecto de Inversión para la vigencia no son coherentes entre lo registrado en los documentos ficha EBI, SEGPLAN, el formato para la programación de proyectos de inversión y la página web. incumpliendo: Procedimiento Acompañamiento en la actualización y seguimiento de Proyectos de Inversión de la SCRD y el Sector CRD - PR-DES-03 actividades 3, 4 y 9 así:
“3. Radicar por Orfeo memorando de solicitud de la actualización y/o modificación del proyecto de inversión de la SCRD con justificación técnica y programación de metas si hay lugar a ello, además debe especificar si afecta indicador sectorial o no. El memorando de solicitud debe estar acompañado del documento de formulación ajustado del proyecto y debe ser solicitado por el responsable del proyecto de inversión
 “4. Se verifica que el documento de formulación incorpore las modificaciones solicitadas y sea consistente con el plan de acción, con las metas del proyecto de inversión y contribuya al cumplimiento de las metas sectoriales”
“9. Durante el proceso de actualización establecido para cada trimestre por la Secretaría de Planeación Distrital se realizarán las modificaciones y/o actualizaciones solicitadas por los proyectos de inversión y se publicarán en página web”
Procedimiento Acompañamiento en la actualización y seguimiento de Proyectos de Inversión de la SCRD y el Sector CRD - PR-DES-03 numeral 8. “Una vez se consolide la última versión del Documento de Formulación del(os) proyecto(s) de inversión, se publica en página web con el usuario asignado en la Dirección de Planeación.”</t>
  </si>
  <si>
    <t>Falta de validación sobre los ajustes requeridos en todas las plataformas</t>
  </si>
  <si>
    <t>Cada vez que se solicite un cambio que requiera actualización de la documentación de los proyectos a cargo de la Dirección, verificar su adecuada actualización en la página web de la entidad (Transparencia y acceso a la información pública - 4.4.1.1 Fichas EBI-D.)</t>
  </si>
  <si>
    <t>1. 25-01-2022</t>
  </si>
  <si>
    <t>1. 30-11-2022</t>
  </si>
  <si>
    <t>Cada vez que se solicitaron actualizaciones de la documentación de los proyectos, se realizó verificación de su actualización en el aplicativo SPI y la última en la página web de la entidad en el link de Transparencia.
Se observó que la evidencia de muestra la actividad desarrollada, por tal motivo se finaliza la acción.</t>
  </si>
  <si>
    <t>Radicados Orfeo No. 20222100069783, No. 20222100074653, No. 20222100130233, No. 20222100169083, No. 20222100192603, No. 20222100230333, No. 20222100241413, No. 20222100282183 y No. 20222100347923. Capturas de pantalla de las verificaciones en el aplicativo SPI y la actual en transparencia.</t>
  </si>
  <si>
    <t>No se evidenció monitoreo ni reporte de seguimiento a los riesgos formulados para el proyecto de inversión. Incumplimiendo : La Política de Administración de riesgos de la SCRD, Numeral 3 RESPONSABILIDADES Y COMPROMISOS.
Ley 87 de 1993, artículo 2º; f) “Definir y aplicar medidas para prevenir los riesgos, detectar y corregir las desviaciones que se presenten en la organización y que puedan afectar el logro de sus objetivos"</t>
  </si>
  <si>
    <t>No se realiza seguimiento a los riesgos del proyecto junto a los riesgos del proceso</t>
  </si>
  <si>
    <t xml:space="preserve">1. Actualizar mapa de riesgos del proceso donde se incluyen los riesgos de los proyectos				
2. Realizar seguimiento y monitoreo de acuerdo con la política de riesgos de la entidad2. 
</t>
  </si>
  <si>
    <t>1.  28-02-2022
2. 30-11-2022</t>
  </si>
  <si>
    <t>1. Se actualizó el mapa de riesgos del proceso de participación ciudadana incluyendo los riesgos asociados a los proyectos de inversión 7610 y 7648.
2. Se realizó el seguimiento y monitoreo de los riesgos de acuerdo con la política de riesgos de la entidad y se registró en la herramienta dispuesta para tal fín.
Se verificó la evidencia donde se demuestra que la actividad fue desarrollada, por tal motivo se finaliza la acción.</t>
  </si>
  <si>
    <t xml:space="preserve">1. Radicado Orfeo No. 20222100080753 - MAPA DE
RIESGOS PROCESO DE PARTICIPACIÓN
CIUDADANA 2022
Mapa de riesgos de gestión y corrupción.
https://intranet.culturarecreacionydeporte.gov.co/
mipg/riesgos/riesgos-2022
2. Monitoreo mapa de riesgos.
https://docs.google.com/spreadsheets/d/1OgoAsc
slFm0gsfs951IN2xnPSZi8aAAEtPZETB4aSCM/edit
#gid=1146722559
Evidencias.
https://drive.google.com/drive/u/0/folders/1QjPECc
CRFGNvnxJvwHMMG-0RW4-7GQko
</t>
  </si>
  <si>
    <t>Tomando como base la información presupuestal y de giros a octubre 31 de 2021, se observó 96% de ejecución en compromisos y 59.20% de ejecución en giros, existiendo un alto riesgo de constitución de reservas al finalizar la vigencia 2021.
Con relación a la reserva presupuestal constituida en la vigencia anterior por $159 millones, a octubre 31 de 2021 quedan $23.5 millones pendientes de giro equivalente a 14.77%</t>
  </si>
  <si>
    <t>Falta de seguimiento y plan a seguir para la ejecución de los recursos</t>
  </si>
  <si>
    <t>1. Realizar reuniones de seguimiento mensual a la ejecución del presupuesto de la vigencia y de las reservas presupuestales constituidas por la Dirección                                 
2. Realizar informe de ejecución presupuestal que incluya plan de ejecuión en la vigencia</t>
  </si>
  <si>
    <t xml:space="preserve">Dirección de Asuntos Locales y Participación </t>
  </si>
  <si>
    <t>1. 01-02-2022
2. 01-02-2022</t>
  </si>
  <si>
    <t>1.  30-11-2022
2. 30-11-2022</t>
  </si>
  <si>
    <t>1. Se realizó seguimiento mensual a la ejecución presupuestal de los proyectos de inversión 7610 y 7648 para su oportuna gestión.
2. En las reuniones de seguimiento mensual se presentó el informe de ejecución presupuestal (formato presentación powerpoint anexo a actas) con el plan a desarrollar en el periodo.
Se revisó la evidencia donde se observa que la actividad fue desarrollada, por tal motivo se finaliza la acción.</t>
  </si>
  <si>
    <t>Radicado Orfeo No. 20222100486713 Acta de
seguimiento Noviembre DALP
Radicado Orfeo No. 20222100463573 Acta de
seguimiento Octubre DALP
Radicado Orfeo No. 20222100460853 Acta de
seguimiento Septiembre DALP
Radicado Orfeo No. 20222100330913 Acta de
seguimiento Agosto DALP
Radicado Orfeo No. 20222100330263 Actas de
seguimiento Primer semestre DALP</t>
  </si>
  <si>
    <t>En el marco de la mesa de trabajo de auditoria se solicita la versión No. 5 de Proyecto de inversión y se hace la trazabilidad de su actualización, al solicitar el radicado de la solicitud los auditados informan que se realizó por medio de correo electrónico y al verificar la matriz de Control modificaciones proyectos de inversión FR-01-PR-DES-03, se identifica en el campo Número de Radicado en Orfeo de la solicitud, que se solicitó por medio de Ajuste solicitado vía Aplicativo del PAA.</t>
  </si>
  <si>
    <t xml:space="preserve">Desconocimiento del procedimiento en la actualización del proyecto, respecto de remitir las modificaciones a través de radicado y no por correo electronico. 						
Fallas de comunicación entre la OAP y la Dirección de Fomento						
</t>
  </si>
  <si>
    <t>Remitir a través de radicado en orfeo toda solicitud de actualización del proyecto de inversión.
Producto: Radicados Orfeo
Responsable: Dirección de Fomento
Fecha de finalización: 31/12/2022</t>
  </si>
  <si>
    <t xml:space="preserve">Radicar el 100% de las solicitudes de actualización del proyecto de inversión a traves del aplicativo ORFEO. </t>
  </si>
  <si>
    <t>Director de Fomento</t>
  </si>
  <si>
    <t>Se radicó el 100% de las solicitudes de actualización del proyecto de inversión a través
del aplicativo ORFEO. A la fecha se han efectuado 24 actualizaciones al documento de formulación del proyecto de
inversión No. 7650 a cargo de la Dirección de Fomento.
De las 24 actualizaciones, 12 se han realizado durante la vigencia 2022. Los radicados ORFEO de todas las
actualizaciones se encuentran relacionadas en el apartado de “Control de Cambios” del documento de formulación del proyecto, el cual se encuentra publicado en la página web de la Entidad.</t>
  </si>
  <si>
    <t>Radicados de actualización del proyecto 7650 en la vigencia 2022:
1. 20222200019763
2. 20222200075813 - Alcance:
20222200097843
3. 20222200103183
4. 20222200112863
5. 20222200162723
6. 20222200162723
7. 20222200230853
8. 20222200250823
9. 20222200314083
10. 20222200343543
11. 20222200350353
12. 20222200465213</t>
  </si>
  <si>
    <t>No se evidencia una adecuada formulación de los indicadores IND-DOC-03 Eficacia en trámites de radicados cuyas variables son: Cantidad total de radicados en el aplicativo Orfeo finalizados en el periodo / Cantidad total de radicados creados en el aplicativo Orfeo en el periodo y el indicador INDDOC-04 Eficiencia en el uso de radicados cuyas variables son: Total de radicados anulados en el periodo / Cantidad total de radicados creados en el aplicativo Orfeo en el periodo, debido a que los radicados finalizados o anulados pueden ser generados en periodos diferentes al periodo analizado, por lo cual los resultados obtenidos no evidencian criterios de confiabilidad y pertinencia frente al propósito del indicador.</t>
  </si>
  <si>
    <t>Porque no se encuentran incluidos los controles ni definidos los formatos para registrar actividades en los procedimientos de gestión documental, que permitan la formulación de indicadores para el proceso.</t>
  </si>
  <si>
    <t>Actualización del proceso de gestión documental y los indicadores</t>
  </si>
  <si>
    <t>1. Actualizar el 100% de la documentación asociada al proceso de Gestión Documental (Procedimientos, guías, manuales, instructivos y formatos)
2. Formular o actualizar el 100% de los indicadores del proceso de Gestión Documental
3. Elaborar un informe trimestral de los resultados de los indicadores de gestión documental y su impacto en el proceso de Gestión Documental</t>
  </si>
  <si>
    <t xml:space="preserve">1. 01/02/2022
2. 01/07/2022
03. 1/09/2022
</t>
  </si>
  <si>
    <t xml:space="preserve">1. 30/08/2022
2. 31/10/2022
3. 30/11/2022
</t>
  </si>
  <si>
    <t>Se solicitó ampliación de fechas para ejecución de actividades mediante radicado 20227100241173.
1. Se actualizó el 100% de la documentación asociada al proceso de Gestión Documental (Procedimientos, guías, manuales, instructivos y formatos)
2. Se formuló y actualizó el 100% de los indicadores del proceso de Gestión Documental
3. Se elaboró un informe trimestral de los resultados de los indicadores de gestión documental y su impacto en el proceso de Gestión Documental</t>
  </si>
  <si>
    <t xml:space="preserve">1. Radicados Orfeo, 20227100196343, 20227100189863, 20227100189833, 20227100186063, 20227100184493, 20227100184033, 20227100183933, 20227100183893, 20227100106423,  20227100087453 y 20227100053983.
2. Radicado orfeo 20227100102563
3. Radicados orfeo 20227100209213, 20227100446553, 20227100485223 y 20227100497623 </t>
  </si>
  <si>
    <t>No están documentados o estandarizados los criterios para el monitoreo y seguimiento al  cumplimiento de  los criterios de los productos y servicios que presta la SCRD, asi como los controles a aplicar durante el proceso y posterior a la entrega del producto o la prestación del servicio con el fin de generar analisis de datos del seguimiento.</t>
  </si>
  <si>
    <t>No es viable su correcion inmediata por cuanto se debe estructurar el análisis de datos que indique el control de la calidad de los bienes y servicios prestados por la SCRD</t>
  </si>
  <si>
    <t xml:space="preserve">1. Revisar los criterios de los productos y servicios que presta la SCRD en su cadena de valor  
2. Diseñar controles o nuevos instrumentos para el seguimiento al  cumplimiento de  los criterios de los productos y servicios que presta la SCRD                                 
3. Estandarizar la metodología y los instrumentos para el seguimiento al  cumplimiento de  los criterios de los productos y servicios que presta la SCRD mediante los procesos misionales, durante el proceso, luego de entregado el producto o prestado el servicio - pqrs - y la satisfacción de los grupos de valor                                
4. Socializar los documentos para garantizar el seguimiento al  cumplimiento de  los criterios de los productos y servicios ofrecidos por la SCRD                                
5. Implementar los documentos, formatos y controles para garantizar el seguimiento al cumplimiento de  los criterios de los productos y servicios ofrecidos por la SCRD                                
6.Analizar los datos de los resultados del seguimiento al  cumplimiento de  los criterios de los bienes y servicios ofrecidos por la SCRD  para la toma de decisiones en la mejora del servicio o producto                                
</t>
  </si>
  <si>
    <t xml:space="preserve">1.Oficina Asesora de Planeación
Procesos Misionales"        
2. Oficina Asesora de Planeación
Procesos Misionales"        
3. Oficina Asesora de Planeación        
4. Oficina Asesora de Planeación        
5. Procesos Misionales        
6. Procesos Misionales        
</t>
  </si>
  <si>
    <t>1.        1/04/2022
2.        1/04/2022
3.        1/04/2022
4.        1/04/2022
5.        1/09/2022
6.        1/09/2022</t>
  </si>
  <si>
    <t>1.        30/07/2022
2.        30/07/2022 
3.        30/08/2022    
4.        30/08/2022    
5.        30/11/2022    
6.        30/11/2022</t>
  </si>
  <si>
    <t xml:space="preserve">1. Se revisaron los criterios de los productos y servicios que
presta la SCRD en su cadena de valor en la reunión del
26 de abril del 2022 con los enlaces del sistema de
gestión y en cada uno de los procesos se inició el
borrador de la ficha de producto y servicio.
2. Se establecieron los controles e instrumentos, los cuales
se incluyeron en el procedimiento SEG-PR-03 Criterios
de Calidad de los Bienes y Servicios de la SCRD con los
enlaces de gestión el 20 de mayo para lograr identificar
las desviaciones al no cumplimiento de los criterios de
los productos y servicios definidos en las fichas de
productos y servicios.
3. Se aprobó el procedimiento SEG-PR-03 Criterios de
Calidad de los Bienes y Servicios de la SCRD versión 01
03/08/2022.
4. Se socializó el 21 de septiembre del 2022 a los enlaces
del sistema de gestión y se realizaron recomendaciones.
5. Los procesos misionales han implementado el
procedimiento al radicar formalmente la ficha de
productos y servicios y el Reporte de cumplimiento
productos y servicios.
6. Teniendo en cuenta la oportunidad de los reportes de
cumplimiento productos y servicios entregadas por los
procesos misionales se concluye que se dio total
cumplimiento a los criterios de los productos y servicios
establecidos
</t>
  </si>
  <si>
    <t>Hallazgo no. 4 - INFORME DE AUDITORIA INTERNA Informe Final Auditoria de Evaluación y Seguimiento a Gestión de Riesgos 2021 radicado no. 20211400381663: Se evidencia para el proceso de Direccionamiento Estratégico, riesgo N° 4, “Incumplimiento parcial en la ejecución presupuestal, metas y objetivos de los proyectos de inversión de la SCRD”, que el proceso no reportó en el primer corte (enero – marzo) que se haya materializado o no el riesgo, al revisar la ejecución presupuestal con corte al 21/04/2021 y ejecución presupuestal con corte al 26/08/2021, se evidenció que se presentó diferencia entre lo planificado y ejecutado frente a compromisos y giros, materializándose el riesgo No. 4.</t>
  </si>
  <si>
    <t>No se conocía la metodología de gestión de riesgos</t>
  </si>
  <si>
    <t>Corrección: Identificar adecuadamente riesgo del equipo de presupuesto en el formato DES-MN-02-FR-01 v1 Análisis de identificación de riesgos, de acuerdo con la metodologia de administración de riesgos.
producto: Matriz de análisis de identificación de riesgos diligenciada</t>
  </si>
  <si>
    <t>1. Actualizar  riesgo de acuerdo con la metodología vigente, redactandolo de acuerdo con el contexto del proceso y su alcance. producto: Mapa de riesgos de Direccionamiento Estratégico actualizado
2. Realizar actividades del plan de acción.producto: Mapa de riesgos de Direccionamiento Estratégico actualizado
3.Reportar implementación de los controles identificados en el mapa de riesgos. producto: Reporte de controles</t>
  </si>
  <si>
    <t>Oficina Asesora de Planeación -Leonardo Gutierrez, John Edgar Vanegas y Luis Giovanni Navarro</t>
  </si>
  <si>
    <t>1.01/01/2022
2.31/03/2022
3.31/03/2022</t>
  </si>
  <si>
    <t>1.10/02/2022
2.30/11/2022
3.30/11/2022</t>
  </si>
  <si>
    <t>1.Se actualizó el riesgo de acuerdo con la metodología vigente,
redactándolo con el contexto del proceso y su alcance. producto:
Mapa de riesgos de Direccionamiento Estratégico actualizado.
2.Se Realizaron actividades del plan de acción establecidas en la matriz
de riesgos. producto: Mapa de riesgos de Direccionamiento Estratégico actualizado y reporte en el drive de seguimiento a los planes.
3.Se reportó la implementación de los controles identificados en el mapa de riesgos, en los tiempos
establecidos. producto: Reporte de controles</t>
  </si>
  <si>
    <t>Matriz de riesgos actualizada y publicada en Cultunet:
https://intranet.culturarecreacionydeporte.gov.co/mipg/riesgos/riesgos-2022
Reporte de seguimiento a mapa de riesgos de gestión, en la herramienta de one drive destinada para tal fin: https://docs.google.com/spreadsheets/d/1UwyxXEBXvqH3GOLMl2Fs1mviTyT49M k3/edit#gid=447732431</t>
  </si>
  <si>
    <t>Durante la vigencia evaluada se realizó socialización de los documentos del proceso de Gestión Financiera con los integrantes del área financiera, más no con todas las personas involucradas en el proceso contable y con las áreas productoras de la información.</t>
  </si>
  <si>
    <t>Falta de socialización de la información a las personas vinculadas al proceso contable y a las áreas productoras de la información.</t>
  </si>
  <si>
    <t xml:space="preserve"> No Aplica</t>
  </si>
  <si>
    <t>Socializar entre las personas involucradas en el proceso contable y las áreas que se relacionan como proveedores de información, las políticas contables y de operación, el Plan Operativo de Sostenibilidad Contable y/o demás lineamientos de carácter contable, aplicables en la Secretaría de Cultura, Recreación y Deporte.</t>
  </si>
  <si>
    <t>Socialización entre las personas involucradas en el
proceso contable y las áreas que se relacionan como
proveedores de información, las políticas contables y
de operación, el Plan Operativo de Sostenibilidad
Contable y/o demás lineamientos de carácter contable,
aplicables en la Secretaría de Cultura, Recreación y
Deporte.</t>
  </si>
  <si>
    <t>Anexos al radicado 20227200514863</t>
  </si>
  <si>
    <t xml:space="preserve">Angelmiro Vargas </t>
  </si>
  <si>
    <t>INFORME DE AUDITORIA INTERNA Informe Final Auditoria de Evaluación y Seguimiento a Gestión de Riesgos 2021 radicado no. 20211400381663 - Procedimiento (control de cambios)
OBSERVACIÓN 2:
Nivel de Autoridad y Responsabilidad:
Se identificó que no se cuenta con la revisión y/o aprobación por parte de la jefe de la OAP o el CICCI (o la instancia que cuente con el nivel de autoridad para ejercer la aprobación), como control que permita identificar que la actualización, modificación y/o formulación de los riesgos y controles este diseñados e implementados apropiadamente
Controles actualización de Mapas de Riesgos: 
Al verificar y comparar el control de cambios con la versión de Mapas de riesgos, se evidenció que se realizó actualizaciones, donde no se evidencia soportes de su eliminación o reformulación, evidenciado debilidad en los controles de revisión y aprobación a los Mapas de Riesgos de la SCRD.</t>
  </si>
  <si>
    <t>porque no existia un documento que recogiera o definiera los roles y responsabilidades de aprobación de las lineas de defensa para los cambios de los mapas de riesgos de gestión y corrupción y dejar la trazabilidad como control de cambios</t>
  </si>
  <si>
    <t>Corrección: Incluir el lineamiento de nivel de autoridad y responsabilidad de la linea de defensa -OAP.
Producto: Lineamiento aprobado.
Responsable: OAP
Fecha de Finalización: 31/05/2022</t>
  </si>
  <si>
    <t>1. Programar mesa de trabajo para definir los lineamientos de nivel de autoridad y responsabilidad y control de cambios.  producto: Pantallazo de reunion programada calendario.
2. Realizar mesa de trabajo para definir los lineamientos de nivel de autoridad y responsabilidad y control de cambios.  producto: Acta de reunión. 
3. Incluir lineamientos de nivel de autoridad y responsabilidad y control de cambios en el  Manual  de Elaboración y Control de Documentos del Sistema de Gestión de la SCRD. producto: Manual actualizado.
4. Divulgar actualización del Manual  de Elaboración y Control de Documentos del Sistema de Gestión de la SCRD. producto: pieza grafica</t>
  </si>
  <si>
    <t>Oficina Asesora de Planeación 
(Equipo de Sistema de Gestión -MIPG)</t>
  </si>
  <si>
    <t>1.01/03/2022
2.01/04/2022
3.01/05/2022
4.01/06/2022</t>
  </si>
  <si>
    <t>1.31/03/2022
2.30/04/2022
3.31/05/2022
4.30/06/2022</t>
  </si>
  <si>
    <t>Debido a que la acción presenta más de 90 días de vencida, y de conformidad con lo establecido en el numeral 5.6 del “Procedimiento para la mejora”, se procede a finalizar la acción como no efectiva y se debe formular una nueva acción correctiva, partiendo del hallazgo inicial, con radicado 20211400381663. Es reemplazda por la acción de mejora con consecutivo No. 1145</t>
  </si>
  <si>
    <t>No existe articulación establecida entre el seguimiento a los indicadores del proceso y los indicadores de los proyectos de inversión</t>
  </si>
  <si>
    <t xml:space="preserve">1. Actualizar el procedimiento de administración de Indicadores, previa revisión del alcance y metodologia aplicada a los indicadores de los proyectos de inversión
2. Actualizar el procedimiento "Acompañamiento en la actualización y seguimiento de Proyectos de Inversión de la SCRD y el Sector CRD", con el fin de determinar e incorporar las acciones de seguimiento de los indicadores.
3. Socializar los procedimientos actualizados a nivel institucional para su aplicación.
</t>
  </si>
  <si>
    <t>Oficina Asesora de Planeación Enlaces de MIPG y Proyectos de Inversión</t>
  </si>
  <si>
    <t xml:space="preserve">1. 05/05/2022
2. 05/05/2022
3. 01/06/2022
</t>
  </si>
  <si>
    <t xml:space="preserve">1. 30/07/2022
3. 30/07/2022
3. 30/08/2022
</t>
  </si>
  <si>
    <t>Debido a que la acción presenta más de 90 días de vencida, y de conformidad con lo establecido en el numeral 5.6 del “Procedimiento para la mejora”, se procede a finalizar la acción como no efectiva y se debe formular una nueva acción correctiva, partiendo del hallazgo inicial, con radicado 20211400355903. Es reemplazda por la acción correctiva con consecutivo No. 1146</t>
  </si>
  <si>
    <t>Los funcionarios consideran que es suficiente la radicación de nuevos documentos relacionados con su hoja de vida por Orfeo y no tienen clara la responsabilidad de mantener actualizada la información tanto en la SCRD como en el SIDEAP</t>
  </si>
  <si>
    <t>No procede corrección porque la funcionaria Carolina Murillo se encuentra en licencia ordinaria y no tiene activo el usuario en SIDEAP.</t>
  </si>
  <si>
    <t xml:space="preserve">1. Emitir y divulgar una circular dando indicaciones para la actualización de las hojas de vida y su envió a la SCRD para validación. Incluir además el deber de actualizar la declaración de conflicto de interés en la herramienta SIDEAP. 
2. Cargar todas las situaciones administrativas de los servidores a la plataforma SIDEAP
</t>
  </si>
  <si>
    <t>1. 01/10/2022
2. 01/10/2022</t>
  </si>
  <si>
    <t>1. 30/11/2022
2. 31/12/2022</t>
  </si>
  <si>
    <t>1. Se emitió y divulgó circular dando indicaciones para la actualización de las hojas de vida y su envió a la SCRD para validación. Incluir además el deber de actualizar la declaración de conflicto de interés en la herramienta SIDEAP. 2. Cargar todas las situaciones administrativas de los servidores a la plataforma SIDEAP</t>
  </si>
  <si>
    <t xml:space="preserve">1. Radicado No 20227300513843 informado a todos los funcionarios
2. Anexo 3 al radicado 20227300519233
</t>
  </si>
  <si>
    <r>
      <rPr>
        <sz val="11"/>
        <color theme="1"/>
        <rFont val="Calibri, sans-serif"/>
      </rPr>
      <t xml:space="preserve">La oficina de Control interno, en su informe de auditoría con radicado 20221400462073 recomendó:  </t>
    </r>
    <r>
      <rPr>
        <i/>
        <sz val="11"/>
        <color theme="1"/>
        <rFont val="Calibri, sans-serif"/>
      </rPr>
      <t>Establecer los puntos de control necesarios a fin de asegurar que los valores pagados por concepto de Indemnización por vacaciones causadas y no disfrutadas, se reconozcan únicamente al retiro definitivo del servidor o “excepcionalmente y de manera motivada, cuando el jefe de la respectiva entidad y organismo distrital así lo estime necesario para evitar perjuicios en el servicio público, evento en el cual sólo puede autorizar la Compensación en dinero de las vacaciones correspondientes a un año.”</t>
    </r>
  </si>
  <si>
    <t>Porque en el ejercicio auditor se evidenció una diferencia entre las resoluciones de reconocimiento de prestaciones sociales y el valor girado</t>
  </si>
  <si>
    <t>1. En el reporte de austeridad que se haga a Control Interno se especificará los casos en que se presenten diferencias entre el acto administrativo de reconocimiento de prestaciones sociales y el giro.</t>
  </si>
  <si>
    <t>Se elaboró acta de reunión donde se especifica la Afectación presupuestal en la liquidación de prestaciones sociales, si se diera el caso de mayores valores pagados a los funcionarios, por presentar novedad de retiro posterior a la fecha de corte de nómina. Se informó a control interno el Acta</t>
  </si>
  <si>
    <t>Radicado: 20227300449213</t>
  </si>
  <si>
    <t>El trámite para generar el certificado del reporte mensual en SIDEAP se generaba de manera manual</t>
  </si>
  <si>
    <t>No procede porque, de acuerdo con los lineamientos del DASCD, hoy en día, el certificado se genera mensualmente de manera automática en el sistema SIDEAP</t>
  </si>
  <si>
    <t>Generar la certificación del reporte de talento humano a través de del aplicativo SIDEAP, dentro del plazo previsto para el efecto</t>
  </si>
  <si>
    <t>Se generaron certificaciones del reporte de talento humano a través del aplicativo SIDEAP, dentro del plazo previsto para el efecto.</t>
  </si>
  <si>
    <t>Cuatro certificados generados por SIDEAP, los cuales indican la fecha de generación y un pantallazo donde se evidencia el envío dentro de los plazos establecidos, anexos al radicado 20227300518443</t>
  </si>
  <si>
    <r>
      <rPr>
        <sz val="10"/>
        <color theme="1"/>
        <rFont val="Calibri, sans-serif"/>
      </rPr>
      <t>La oficina de Control interno, en su informe de auditoría con radicado 20221400462073 recomendó:</t>
    </r>
    <r>
      <rPr>
        <i/>
        <sz val="10"/>
        <color theme="1"/>
        <rFont val="Calibri, sans-serif"/>
      </rPr>
      <t xml:space="preserve"> "Realizar una consulta ante la Secretaría Distrital
de Hacienda, con relación al principio de anualidad en el pago de horas extras y con base en ello, soportar adecuadamente la decisión que se tome
en esta materia."</t>
    </r>
  </si>
  <si>
    <t xml:space="preserve">Pago de horas extras en la vigencia siguiente a la que se causaron
</t>
  </si>
  <si>
    <t>1. Establecer lineamientos para el reconocimiento de horas extras y fijar una fecha límite para el reconocimiento dentro de la misma vigencia, conservando el principio de anualidad.
2. Remitir correo electrónico a los Jefes Inmediatos de los servidores que generen horas extras indicando el tratamiento que se hará por cierre fiscal, respecto al pago de las mismas.</t>
  </si>
  <si>
    <t>1. 01/09/2022
2. 28/11/2022</t>
  </si>
  <si>
    <t>1. 31/12/2022
2. 15/12/2022</t>
  </si>
  <si>
    <t>1. Se expidió la Circular donde se indicaron los lineamientos para el reconocimiento de horas extras.
2. Por parte de la Coordinación del Grupo Interno de Trabajo de Talento Humano se remitió Correo
electrónico a jefes Inmediatos y comunidad institucional recordando el tratamiento para el pago de horas extras, para el cierre de la vigencia fiscal</t>
  </si>
  <si>
    <t xml:space="preserve">1. Radicado Orfeo No. 20227300125393
2. Anexo 2 al radicado 20227300524323
</t>
  </si>
  <si>
    <t>Porque se han actualizado los resultados o aplicado los formularios de diagnóstico, formulados por la Dirección Distrital de Archivo de Bogotá y el Archivo General de la Nación para el cumplimiento de requisitos archivísticos en aplicativos o software, utilizados como Sistemas de Gestión de Documentos Electrónicos de Archivo SGDEA.</t>
  </si>
  <si>
    <t>Programa de Gestión de Documentos Electrónicos de Archivo</t>
  </si>
  <si>
    <t xml:space="preserve">1. Elaborar un diagnóstico del estado de cumplimiento de requisitos normativos del ORFEO como SGDEA, con base en los formularios y/o formatos definidos por el Archivo General de la Nación y la Dirección Distrital de Archivo de Bogotá
2. Con base en el diagnóstico, formular el Programa Específico de Gestión de Documentos Electrónicos de Archivo 
3. Realizar la parametrización de permisos y funcionalidades en el aplicativo ORFEO, con base en los lineamientos en el Programa de Gestión de Documentos Electrónicos de Archivo
4. Realizar 1 capacitación en gestión y trámite de documentos en el aplicativo ORFEO, de acuerdo con los lineamientos en el Programa de Gestión de Documentos Electrónicos de Archivo
5. Elaborar un informe de seguimiento en la implementación de los lineamientos establecidos en el Programa de Gestión de Documentos Electrónicos de Archivo
</t>
  </si>
  <si>
    <t xml:space="preserve">1. 01/04/2022
2. 01/07/2022
3. 01/10/2022
4. 01/11/2022
5. 01/11/2022
</t>
  </si>
  <si>
    <t xml:space="preserve">1. 30/08/2022
2. 30/11/2022
3. 31/11/2022
4. 30/12/2022
5.30/12/2022
</t>
  </si>
  <si>
    <t>1. Se elaboró un diagnóstico del estado de cumplimiento de requisitos normativos del ORFEO como SGDEA, con base en los formularios y/o formatos definidos por el Archivo General de la Nación y la Dirección Distrital de Archivo de Bogotá.
2. Con base en el diagnóstico, se formuló el Programa Específico de Gestión de Documentos Electrónicos de Archivo.
3. Se realizó la parametrización de permisos y funcionalidades en el aplicativo ORFEO, con base en los lineamientos en el Programa de Gestión de Documentos Electrónicos de Archivo
4. Se realizó 1 capacitación en gestión y trámite de documentos en el aplicativo ORFEO, de acuerdo con los lineamientos en el Programa de Gestión de Documentos Electrónicos de Archivo
5.Se elaboró el informe de seguimiento en la implementación de los lineamientos establecidos en el Programa de Gestión de Documentos Electrónicos de Archivo</t>
  </si>
  <si>
    <t xml:space="preserve">1. Radicado orfeo 20227100207063
2. Radicado orfeo 20227100510753
3. Radicado orfeo 20227100510903 y link
https://orfeo.scrd.gov.co/contenidosorfeo/manual.php 
4. Radicados de orfeo números: 20227100062673, 20227100062813, 20227100086703, 20227100084443, 20227100084203, 20227100111623, 20227100111653, 20227100111683, 20227100158423, 20227100158893, 20227100202083, 20227100202103, 20227100246613,  20227100290343, 20227100335833, 20227100385113, 20227100385143, 20227100434303, 20227100434323, 20227100482183, 20227100482293 y 20227100503733
5. Radicado orfeo 20227100518243
</t>
  </si>
  <si>
    <t xml:space="preserve">El procedimiento para elaboración y modificación del PAC, no ha sido actualizado </t>
  </si>
  <si>
    <t xml:space="preserve">1. Actualización del procedimiento de programación y modificación de PAC
2. Realizar socialización del procedimiento actualizado con la Comunidad Institucional
</t>
  </si>
  <si>
    <t xml:space="preserve">1. 31/10/2022
2. 31/10/2022
</t>
  </si>
  <si>
    <t xml:space="preserve">1. Se actualizó el procedimiento de programación y modificación de PAC. 
2. Se dió a conocer a la comunidad institucional el nuevo procedimeinto y cronograma para pagos de cierre de vigencia
</t>
  </si>
  <si>
    <t xml:space="preserve">1. Radicado Orfeo No. 20221700387603
2. Anexos 1, 2 y 3 al radicado 20227200518263 </t>
  </si>
  <si>
    <t>Peticiones con respuestas extemporáneas</t>
  </si>
  <si>
    <t>Porque no se dimensionan las consecuencias legales y disciplinarias al no dar respuestas a las PQRS
dentro de los tiempos establecidos.</t>
  </si>
  <si>
    <t xml:space="preserve">No se puede corregir de manera inmediata, por cuanto las respuestas se dieron por fuera de
NO los términos de ley. </t>
  </si>
  <si>
    <t>1. Realizar una capacitación- taller sobre la
responsabilidad e implicaciones legales al no
dar respuesta a las PQRS dentro de los
términos de ley
2. Identificar las dependencias que presentan
respuestas a PQRS por fuera de los términos
legales en la revisión mensual de indicadores
que adelanta el Equipo de Relación con la
Ciudadanía.
3. Elaborar comunicaciones internas dirigidas a subsecretarios(as), directores(as), jefes de oficina y coordinadores de las dependencias que presenten respuestas extemporáneas indicándoles la obligación de dar respuesta a las peticiones dentro de los términos legales y las implicaciones disciplinarias por su incumplimiento, con copia a la Oficina de Control Interno Disciplinario.</t>
  </si>
  <si>
    <t>Director(a) de
Gestión Corporativa y Relación con el ciudadano</t>
  </si>
  <si>
    <t>1. 15/10/2022
2. 15/10/2022
3. 15/10/2022</t>
  </si>
  <si>
    <t>1. 15/12/2022
2. 15/12/2022
3. 15/12/2022</t>
  </si>
  <si>
    <t xml:space="preserve">1. Se realizó capacitación el 23 de noviembre del 2022 sobre la importancia de asociar las respuestas a las PQRS.
2. Identificar las dependencias que no asocian las respuestas a las PQRS en reunion del mes de octubre y como compromios remitir las comunciaciones a quienes no cumplen con la calidad de la respuesta a las PQRS
3. Se evidencian comunicaciones internas dirigidas a subsecretarios(as), directores(as), jefes de oficina y coordinadores de las dependencias que incumplan con la asociación de las respuestas a las PQRS con copia a la Oficina de Control Interno Disciplinario.
</t>
  </si>
  <si>
    <t xml:space="preserve">1. Listado de asistencia y presentacion realizada
2. Acta de muestreo - revisión calidad de respuestas derechos de petición, mes de octubre de 2022. Radicados ORFEO: 20227000442913 y 20227000501003
3. Comunicaciones internas - Radicados ORFEO: 20227000458733, 20227000458863
y 20227000524783.
</t>
  </si>
  <si>
    <t xml:space="preserve">Ruth Yanina Bermúdez </t>
  </si>
  <si>
    <t>Peticiones sin vincular respuesta en el aplicativo Orfeo.</t>
  </si>
  <si>
    <t>Porque hay escaso control por parte de los líderes de las dependencias para la vinculación de respuestas a las peticiones.</t>
  </si>
  <si>
    <t xml:space="preserve">No se puede corregir de manera inmediata, por cuanto los documentos ya se encuentran finalizados en el aplicativo de gestión documental, lo cual no permite la asociación o vinculación. </t>
  </si>
  <si>
    <t xml:space="preserve">1. Realizar una capacitación- taller sobre la importancia de asociar las respuestas a las PQRS.
2. Identificar las dependencias que no asocian las respuestas a las PQRS en la revisión mensual de la muestra analizada por el Equipo de Relación con la Ciudadanía.
3. Elaborar comunicaciones internas dirigidas a subsecretarios(as), directores(as), jefes de oficina y coordinadores de las dependencias que incumplan con la asociación de las respuestas a las PQRS con copia a la Oficina de Control Interno Disciplinario.
</t>
  </si>
  <si>
    <t>Se observa debilidad en la implementación del control de modificaciones, a cargo de la Oficina Asesora de Planeación, generando perdida de la trazabilidad sobre la incorporación de las modificaciones solicitadas y que estas sean consistentes con los componentes de formulación del proyecto de inversión.  Incumplimiento Procedimiento Acompañamiento en la actualización y seguimiento de Proyectos de Inversión de la SCRD y el Sector CRD- PRDES-03, Actividad No.7 “Se registra la información general de la solicitud en el formato establecido para control de modificaciones.”</t>
  </si>
  <si>
    <t>El formato para el control de las modificaciones permite visualizar la trazabilidad en la gestión de las mismas.</t>
  </si>
  <si>
    <t xml:space="preserve">1. Actualizar formato DES-PR-02-FR-01 v1 Formulación de Proyectos de Inversión incluyendo control de cambios para llevar la trazabilidad de cada proyecto                                
2. Actualizar el formato matriz Control modificaciones proyectos de inversión FR-01-PR-DES-03 incluyendo controles de trazabilidad de las modificaciones                                
3. Informar por Orfeo al área responsable una vez se gestione la solicitud de modificación      </t>
  </si>
  <si>
    <t xml:space="preserve">Oficina Asesora de Planeación </t>
  </si>
  <si>
    <t>1. 15-07-2021
2. 01-03-2022   
3. 15-03-2022</t>
  </si>
  <si>
    <t>1. 10-11-2021        
2. 31-03-2022        
3. 30-12-2022</t>
  </si>
  <si>
    <t xml:space="preserve">1. Se modificó el Formato DES-PR-02-FR-01 v1
“Formulación de Proyectos de Inversión” incluyendo
control de cambios para llevar la trazabilidad de cada
proyecto
2. Se actualizó el formato matriz Control modificaciones
proyectos de inversión FR-01-PR-DES-03 incluyendo
controles de trazabilidad de las modificaciones
3. Se informó por Orfeo a las áreas responsable una vez
se gestionó la solicitud de modificación.
</t>
  </si>
  <si>
    <t xml:space="preserve">1. Formato DES-PR-02-FR-01 v1
“Formulación de Proyectos de Inversión” 
2. matriz Control modificaciones
proyectos de inversión FR-01-PR-DES-03
3. comunicaciones a los responsables </t>
  </si>
  <si>
    <t xml:space="preserve">20211700343053
20221700428183 
20223000393493, 
20227000405383,
20223000372913, 
20223000106463,
20221000071213
</t>
  </si>
  <si>
    <t xml:space="preserve">Ruth Yanina Bermudez </t>
  </si>
  <si>
    <t>no existe un mecanismo o instrumento para el seguimiento a los planes de mejora de la DLB.</t>
  </si>
  <si>
    <t>1. Establecer un único canal para la recepción y consolidación de los hallazgos que sean notificados a la DLB por entes internos y externos.                                 
2. Definir instrumento para la consolidación, control y seguimiento de las acciones de mejora de la DLB                                
3. Incluir dentro de la agenda del Comité Directivo el seguimiento a los planes de mejora de la DLB</t>
  </si>
  <si>
    <t>1. Cindy Arredondo-Amanda Alvarez- Laura Montoya        
2. Laura Montoya-Amanda Alvarez        
3. Cindy Arredondo-Amanda Alvarez- Laura Montoya        
Profesionales Dirección de Lecturas y Bibliotecas</t>
  </si>
  <si>
    <t>1. 03/01/2022  
2. 02/01/2022
3. 01/03/2022</t>
  </si>
  <si>
    <t>1. 30/04/2022 
2. 30/04/2022
3. 30/12/2022</t>
  </si>
  <si>
    <t>1. Durante el 2022, en el Esdop 112 de 2022 se
especificaron unas obligaciones de seguimiento a los
planes de acción por hallazgos y/u observaciones de los
entes de control interno y externo, con el objetivo de
unificar en una sola persona la verificación y
seguimiento a dichos planes de acción.
2. Se estableció y se creó un archivo compartido en drive
para registrar y hacer seguimiento a las acciones por
parte de los integrantes del equipo
3. Dentro de la agenda del Comité del equipo
administrativo y financiero de la DLB, del día 24 de
noviembre de 2022, se incluyó un punto en la agenda en
el que se informó al director de la DLB y al equipo
administrativo sobre el avance de los planes de mejora
de la DLB.</t>
  </si>
  <si>
    <t xml:space="preserve">1. Radicado Orfeo No. 20228000532223 Anexo No.
1
2. Pantallazo del archivo compartido: Radicado Orfeo
No. Anexo No. 2 - Archivo con el seguimiento interno a los planes de acción de las mejoras
3. Acta del Comité equipo administrativo y financiero de
la DLB del 24 de noviembre de 2022, radicado Orfeo
No. 20228000481463
</t>
  </si>
  <si>
    <t>Ruth Yanina Bermudez R.</t>
  </si>
  <si>
    <t>Finalizado</t>
  </si>
  <si>
    <t xml:space="preserve">En su informe de auditoría para evaluar los Planes de Mejoramiento por procesos de la SCRD, la Oficina de Control Interno de la entidad, radicado 20211400384283, reportó como hallazgo No.2 que: "Al verificar el cumplimiento de finalización de actividades y soportes de evidencia, para la acción con consecutivo No. 921 radicado en Orfeo No 20195000143483 del 30/07/2019 del proceso de Mejora continua, se observó que la Oficina Asesora de Planeación reportó la finalización de las actividades, sin embargo, al revisar los soportes que dan evidencia del cumplimiento de las acciones y en mesa de trabajo de auditoria con los profesionales de la OAP, se evidencio:
Para el Plan de mejoramiento se formularon siete (7), acciones las cuales se reportaron finalizadas en el documento "Reporte de avance y/o Finalización de acciones", radicado N° 20205000061503, del 16/04/2020, sin embargo al indagar y solicitar los soportes de cumplimiento, se evidencio que las siguientes actividades no fueron finalizadas: ACCIÓN : 4. Actualizar el formulario de reporte de Salida No Conforme, ACCIÓN : 5. Diseñar instrumento sencillo para recolectar información periódica, por parte de los Procesos Misionales., ACCIÓN : 6. Diligenciamiento de criterios de información y recolección de información en el proceso, en la herramienta diseñada por la Dirección de Planeación., ACCIÓN : 7. informe cuatrimestral de análisis de resultados de las Salidas No Conforme.
De lo anterior y de acuerdo a entrevista realizada en mesa de trabajo de auditoría del 26/10/2021, se comunica por parte del profesional de la OAP, que no se implementaron debido a que se volvió a identificar y presentar el mismo hallazgo en la Auditoría externa con el Ente Certificador, donde se identifica documento del ente certificador "SGS" "Solicitud de Acción Correctiva", con radicado en Orfeo con No 20205000277293 del 15/12/2020, y se identifica la ocurrencia sistemática del hallazgo, y de igual manera se ratifica por el ente certificador que “(…) En la visita de evaluación a los cuatro (4) Procesos Misionales no se evidencia que se haya realizado implementación, identificación y tratamiento a las salidas no conforme, De otro no se evidencia el Informe trimestral de análisis de resultados de las salidas No conformes (…)”, Teniendo en cuenta lo anterior se evidencia que se reportó acciones como finalizadas sin los respectivos soportes y se finalizó el tramite sin el cumplimiento total de los requisitos, incumpliendo con lo establecido en el "PROCEDIMIENTO PARA LA MEJORA, CÓDIGO: PR-MEJ-03, V14", Actividades 13, 14 y 15." 
</t>
  </si>
  <si>
    <t xml:space="preserve">Puede existir débil apropiación o dominio del procedimiento para la mejora por parte de la comunidad institucional de la SCRD. </t>
  </si>
  <si>
    <t>No es pertinente una corrección, como quiera que la acción 921 fue finalizada en la herramienta de la mejora y las actividades correctivas que quedaron sin ejecutar fueron incluidas dentro de la acción correctiva No.1038</t>
  </si>
  <si>
    <t xml:space="preserve">1. Realizar un diagnóstico o evaluación para identificar debilidades de la comunidad institucional, incluida la Oficina Asesora de Planeación, con relación a la mejora continua de los procesos. 
2. Realizar capacitación a los líderes de proceso y a enlaces del sistema de gestión, sobre la mejora continua, con énfasis en debilidades detectadas y en el procedimiento y formatos vigentes en la SCRD. 
3. Hacer seguimiento, al menos cada 2 meses, sobre el cumplimiento en la ejecución y reporte de avances de las acciones correctivas y de mejora, por parte de los procesos de la SCRD. 
4. Evaluar la oportunidad y correcto trámite de las acciones correctivas y de mejora, tanto por parte de los procesos, como por parte de la Oficina Asesora de Planeación. </t>
  </si>
  <si>
    <t>Oficina Asesora de Planeación - Equipo MIPG
Oficina de Control Interno</t>
  </si>
  <si>
    <t>1. 28/12/2021
2. 01/05/2022
2. 01/02/2022
3. 03/01/2022</t>
  </si>
  <si>
    <t xml:space="preserve">1. 30/05/2022
2. 30/06/2022
3. 29/12/2022
4. 29/12/2022
</t>
  </si>
  <si>
    <t>1. Se realizó un diagnóstico o evaluación para identificar debilidades de la comunidad institucional, incluida la Oficina Asesora de Planeación, con relación a la mejora continua de los procesos.
2. Se realizó capacitación a enlaces del sistema de gestión, sobre la mejora continua y en el procedimiento y formatos vigentes en la SCRD.
3. Se hizo seguimiento cada 2 meses al cumplimiento en la ejecución y reporte de avances de las acciones correctivas y de mejora, por parte de los procesos de la SCRD.
4. Se evaluó la oportunidad y el correcto trámite de las acciones correctivas o de mejora, tanto por parte de los procesos, como por parte de la Oficina Asesora de Planeación, a través de verificación de evidencias reportadas y mediante los informes de seguimiento bimestrales.</t>
  </si>
  <si>
    <t xml:space="preserve">1. Documento con radicado 20221700350993
2. Anexos 1 y 2 del radicado 20221700312933
3. Informes con radicados No. 20221700093873, 20221700169903, 20221700272063, 20221700349623 y 20221700448463
4. Validación de solicitudes de finalización en Expediente: 202217012201100001E
Herramienta de la Mejora, en link: https://docs.google.com/ spreadsheets/d/14PKxjqA16lmG8inZNWWhjd6zTeNXPdA5xEFfp-Wr-ko/edit#gid=537802891
</t>
  </si>
  <si>
    <t xml:space="preserve">El registro de datos realizado en el Drive para la información de la austeridad en el gasto en la parte pertinente a honorarios, no concuerda con la información registrada en el formato No. 50 de SIVICOF de la Contraloría.
</t>
  </si>
  <si>
    <t xml:space="preserve">Por la diferencia en los conceptos y cortes de periodos al tomar los
reportes.
</t>
  </si>
  <si>
    <t xml:space="preserve">Prevalidar la información de los dos reportes (Plan de Austeridad - SIVICOF), contrastando los datos de la
transacción ZTR_0048 (reporte historial de pagos TR - Bogdata) y los del formato 50 de SIVICOF. 
</t>
  </si>
  <si>
    <t xml:space="preserve">Ingrid Paola Lozano Arias
</t>
  </si>
  <si>
    <t>Se prevalidó la información de los dos reportes (Plan de Austeridad - SIVICOF), contrastando los datos de la transacción ZTR_0048 (reporte historial de pagos TR - Bogdata) y los del formato 50 de SIVICOF. Se hizo mediante correos electrónicos en los que se evidencia el trabajo mancomunado en la revisión de datos para corroborar la consistencia de la información.</t>
  </si>
  <si>
    <t xml:space="preserve">Anexos 1, 2 y 3 al radicaado 20227200549223 </t>
  </si>
  <si>
    <r>
      <t xml:space="preserve">1. Plan de Adecuación y sostenibilidad publicado en el vínculo: https://intranet.culturarecreacionydeporte.gov.co/mipg/documentos-estrategicos
</t>
    </r>
    <r>
      <rPr>
        <sz val="11"/>
        <color theme="1"/>
        <rFont val="Calibri"/>
        <family val="2"/>
        <scheme val="minor"/>
      </rPr>
      <t xml:space="preserve">2.17 mayo: acta radicado no. 20221700211903
20 mayo: Vinculo de reunión: https://meet.google.com/rpe-azao-uuq?authuser=0&amp;hs=122 
</t>
    </r>
  </si>
  <si>
    <r>
      <t xml:space="preserve">Hallazgo No 2. Meta 5 Procedimiento, lineamiento, guía para Coordinar Operación de Bibliored: Al indagar por los procesos y procedimientos que se desarrollan o realizan por parte de la Dirección de Lectura y Biblioteca para coordinar con la concesión el adecuado manejo o funcionamiento de las bibliotecas públicas a cargo (función establecida en el decreto 037 de 2017), se evidencia acción correctiva No 928, con fecha de finalización 14/9/2019, sin embargo a la fecha de la auditoria no se evidenció gestión y/o soportes de su cumplimiento. </t>
    </r>
    <r>
      <rPr>
        <b/>
        <sz val="11"/>
        <color theme="1"/>
        <rFont val="Calibri"/>
        <family val="2"/>
      </rPr>
      <t xml:space="preserve">Incumpliendo </t>
    </r>
    <r>
      <rPr>
        <sz val="11"/>
        <color theme="1"/>
        <rFont val="Calibri"/>
        <family val="2"/>
      </rPr>
      <t xml:space="preserve"> lo establecido en la ley 87 de 1993, en su artículo 4, “ELEMENTOS PARA EL SISTEMA DE CONTROL INTERNO, Toda la entidad bajo la responsabilidad de sus directivos debe por lo menos implementar los siguientes aspectos que deben orientar la aplicación del control interno.... Literal... b) Definición de políticas como guías de acción y procedimientos para la ejecución de los procesos;”</t>
    </r>
  </si>
  <si>
    <r>
      <t xml:space="preserve">En su informe de auditoría al proceso de Gestión Financiera, del 2 de septiembre de 2022, la Oficina de Control Interno encontró como incumplimiento: 
</t>
    </r>
    <r>
      <rPr>
        <i/>
        <sz val="11"/>
        <color theme="1"/>
        <rFont val="Calibri"/>
        <family val="2"/>
      </rPr>
      <t xml:space="preserve">“En el expediente de Orfeo No. 202272001000100001E, de propiedad del GIT de Gestión Financiera, correspondiente a los Certificados de Disponibilidad Presupuestal se evidencian solicitudes de CDP, con las siguientes falencias: 
1. Documentos que se encuentran sin firma de la Oficina Asesora de Planeación, perteneciendo a gastos de inversión, entre otros los siguientes:(7 radicados), 
2. Solicitudes de CDP, que no se encuentran en el expediente correspondiente a los de CDP de la vigencia, por ejemplo: (30 radicados), 
3. Solicitudes que no se encuentran en el expediente correspondiente y no tienen la firma de la Oficina Asesora de Planeación, siendo recursos para inversión: (7 radicados)
3.2.2. Incumplimiento No. 1: Incumplimiento al procedimiento FIN-PR-01 1 “EXPEDICIÓN DE CERTIFICADO DE DISPONIBILIDAD PRESUPUESTAL (CDP)” numerales 2 y 11 y los numerales 2 y 8 del procedimiento PR-FIN-02 que se encontraba vigente al momento de la realización de la auditoria.”
</t>
    </r>
  </si>
  <si>
    <r>
      <t xml:space="preserve">La Oficina de Control Interno en su informe de auditoría realizado mediante radicado 20221400297093: </t>
    </r>
    <r>
      <rPr>
        <i/>
        <sz val="11"/>
        <color theme="1"/>
        <rFont val="Calibri"/>
        <family val="2"/>
      </rPr>
      <t>“5.3.1. Incumplimiento No. 1.: Presentación extemporánea de la Declaración de Conflictos de Intereses y de la Declaración de Bienes y Rentas Declaración de Conflicto de Intereses: De acuerdo con el reporte del SIDEAP y de la muestra tomada, para los 26 registros de funcionarios y contratistas, 10 registros de funcionarios han reportado la declaración de conflicto de intereses y 7 registros de contratistas; ninguna de ellas con anterioridad a julio de 2021. Sin embargo, el 35% de los servidores públicos, es decir, 3 registros de funcionarios y 6 registros de contratistas, no cuentan con fecha de la última actualización, no siendo posible pronunciarse sobre la oportunidad y el registro de la información. Ilustración 1: Porcentaje de cumplimiento de la actualización de la Declaración de Conflicto de Intereses: Declaración de Bienes y Rentas: En relación a la declaración de bienes y rentas, para los 26 registros, 11 registros de funcionarios y 10 de contratistas reportaron la declaración dentro del periodo del 01 de junio al 31 de julio de cada vigencia, según el artículo 2.2.16.4 del Título 16 de la Parte 2 del Libro 2 del Decreto 1083 de 2015, modificado por el artículo 2° del decreto 484 de 2017. No obstante, 2 registros de funcionarios y 3 de contratistas, cuentan con fecha de la última actualización de la vigencia 2020, antes del periodo estipulado. Así las cosas, se evidencia que el 81% de la muestra tomada, se encuentra dentro de los criterios de cumplimiento y oportunidad de presentación de estas obligaciones y el 19% se evidencia que las declaraciones no fueron presentadas dentro de los términos establecidos para el reporte de la información, es decir, entre el 1 de junio y el 31 de julio de cada vigencia, generando incumplimiento a lo establecido en la Circular Externa 20 de 2020 expedida por el DAFP.”</t>
    </r>
  </si>
  <si>
    <r>
      <t>La Oficina de Control Interno en su informe de auditoría realizado mediante radicado 20221400297093:</t>
    </r>
    <r>
      <rPr>
        <i/>
        <sz val="11"/>
        <color theme="1"/>
        <rFont val="Calibri"/>
        <family val="2"/>
      </rPr>
      <t xml:space="preserve"> “5.1.3. Oportunidad de Mejora N.º 3.: Control sobre las observaciones realizadas por la entidad a las hojas de vida presentadas por el personal de planta en la plataforma del SIDEAP. ● 11318971 NIÑO CAICEDO MAURICIO ALFONSO Una vez revisado que el usuario se encontraba registrado en el “Reporte estado actual usuario por entidad” generado a través del SIDEAP, para efectos de verificar la última validación de la hoja vida, se evidenció que no registraba fecha de actualización y al confrontar con el histórico de las presentaciones de las hojas de vida, se observó que registra observaciones que no han sido atendidas por el funcionario desde el mes de agosto de 2021, como se muestra a continuación”</t>
    </r>
  </si>
  <si>
    <r>
      <t xml:space="preserve">En su INFORME DE AUDITORÍA INTERNA SEGUIMIENTO AUSTERIDAD EN EL GASTO PÚBLICO SEGUNDO TRIMESTRE 2022 - Radicado N° 2022140039 9733 la Oficina de Control Interno indicó: 
</t>
    </r>
    <r>
      <rPr>
        <i/>
        <sz val="11"/>
        <color theme="1"/>
        <rFont val="Calibri"/>
        <family val="2"/>
      </rPr>
      <t xml:space="preserve"> "K. INFORME CONSOLIDADO PLAN DE AUSTERIDAD OPORTUNIDAD DE MEJORA No. 02 - Plan de Austeridad 2022 A. 
Se llevó a cabo el seguimiento al grado de avance del plan, presentando los siguientes resultados y observaciones ( Cita cuadro de resultados). 
8. RECOMENDACIONES 
En establecimiento del criterio de racionalización del gasto público, la entidad desarrolla sus actividades estableciendo un manejo racional de sus recursos, sin embargo, para dar cumplimiento a lo establecidos en los criterios definidos en el numeral 3 de este informe, por parte de esta oficina de control interno, se recomienda: Revisar el Plan de Austeridad formulado para la vigencia 2022, en lo relacionado con fechas, metas, evidencias y grado de cumplimiento, a fin de mejorar su formulación, tomando como base las observaciones."</t>
    </r>
  </si>
  <si>
    <r>
      <t xml:space="preserve">En su informe de auditoría de “Evaluación y Seguimiento al Plan de Mejoramiento por Procesos”, tramitado mediante radicado 20221400417443, la Oficina de Control Interno de la SCRD observó: 
</t>
    </r>
    <r>
      <rPr>
        <i/>
        <sz val="11"/>
        <color theme="1"/>
        <rFont val="Calibri"/>
        <family val="2"/>
      </rPr>
      <t>“…Oportunidad de Mejora No. 1 - Acciones abiertas y vencidas (Numeral 5.4)
Una vez realizada la revisión de la herramienta de la mejora, se evidencia que se encuentran en estado abiertas y vencidas un total de nueve (9) acciones correspondientes a los procesos: Gestión administrativa (4), Seguimiento y Evaluación de la Gestión (2), Gestión Operativa TIC (2) y Gestión del Conocimiento (1) de las cuales se registra seguimiento a dos acciones: 1037 – Gestión Operativa TIC y 1040 – Seguimiento y evaluación de la Gestión, de las 7 acciones abiertas y vencidas restantes, no se evidencia seguimiento.”</t>
    </r>
  </si>
  <si>
    <r>
      <rPr>
        <sz val="11"/>
        <color theme="1"/>
        <rFont val="Calibri"/>
        <family val="2"/>
      </rPr>
      <t>Porque se tenía publicado un solo repositorio para Leyes y Normativa aplicable</t>
    </r>
    <r>
      <rPr>
        <sz val="9"/>
        <color theme="1"/>
        <rFont val="Calibri"/>
        <family val="2"/>
      </rPr>
      <t>.</t>
    </r>
  </si>
  <si>
    <r>
      <rPr>
        <sz val="11"/>
        <color theme="1"/>
        <rFont val="Calibri"/>
        <family val="2"/>
      </rPr>
      <t xml:space="preserve">1. </t>
    </r>
    <r>
      <rPr>
        <u/>
        <sz val="11"/>
        <color theme="1"/>
        <rFont val="Calibri"/>
        <family val="2"/>
      </rPr>
      <t>https://www.culturarecreacionydeporte.gov.co/es/transparencia-acceso-informacion-publica/normativa/normatividad-aplicable</t>
    </r>
  </si>
  <si>
    <r>
      <rPr>
        <sz val="11"/>
        <color theme="1"/>
        <rFont val="Calibri"/>
        <family val="2"/>
      </rPr>
      <t xml:space="preserve">INFORME DE AUDITORIA INTERNA Informe Final Auditoria de Evaluación y Seguimiento a Gestión de Riesgos 2021 radicado no. 20211400381663 - Procedimiento (control de cambios)
OBSERVACIÓN 2:
</t>
    </r>
    <r>
      <rPr>
        <i/>
        <sz val="11"/>
        <color theme="1"/>
        <rFont val="Calibri"/>
        <family val="2"/>
      </rPr>
      <t>"Nivel de Autoridad y Responsabilidad:
Se identificó que no se cuenta con la revisión y/o aprobación por parte de la jefe de la OAP o el CICCI (o la instancia que cuente con el nivel de autoridad para ejercer la aprobación), como control que permita identificar que la actualización, modificación y/o formulación de los riesgos y controles este diseñados e implementados apropiadamente
Controles actualización de Mapas de Riesgos: 
Al verificar y comparar el control de cambios con la versión de Mapas de riesgos, se evidenció que se realizó actualizaciones, donde no se evidencia soportes de su eliminación o reformulación, evidenciado debilidad en los controles de revisión y aprobación a los Mapas de Riesgos de la SCRD."</t>
    </r>
  </si>
  <si>
    <r>
      <t xml:space="preserve">Observación No 15 efectividad de controles No se evidenció la identificación, análisis, valoración y formulación de acciones para abordar los riesgos asociados a las actividades misionales y los productos y servicios que ejecuta la Dirección de Lectura y Bibliotecas. </t>
    </r>
    <r>
      <rPr>
        <b/>
        <sz val="11"/>
        <color theme="1"/>
        <rFont val="Calibri"/>
        <family val="2"/>
      </rPr>
      <t xml:space="preserve">Incumpliendo </t>
    </r>
    <r>
      <rPr>
        <sz val="11"/>
        <color theme="1"/>
        <rFont val="Calibri"/>
        <family val="2"/>
      </rPr>
      <t>"Para la OBS 15: Artículo 2 de la ley 87 de 1993, en su literal que establece “f. Definir y aplicar medidas para prevenir los riesgos, detectar y corregir las desviaciones que se presenten en la organización y que puedan afectar el logro de sus objetivos”.</t>
    </r>
  </si>
  <si>
    <r>
      <t xml:space="preserve">Peticiones, Quejas y Reclamos sin respuesta </t>
    </r>
    <r>
      <rPr>
        <b/>
        <sz val="11"/>
        <color theme="1"/>
        <rFont val="Calibri"/>
        <family val="2"/>
      </rPr>
      <t>incumpliendo</t>
    </r>
    <r>
      <rPr>
        <sz val="11"/>
        <color theme="1"/>
        <rFont val="Calibri"/>
        <family val="2"/>
      </rPr>
      <t xml:space="preserve"> el Procedimiento de PQRS, atención al ciudadano y proposiciones Código PR-ATE-01 v11, donde en su actividad No 12 establece que “Una vez atendida la PQRS oportunamente se debe vincular la respuesta a la PQRS asignada inicialmente, informar por ORFEO a Derechos de Petición, cerrar y archivar en sus expedientes y realizar el cierre en la plataforma ORFEO y SDQS”</t>
    </r>
  </si>
  <si>
    <r>
      <t xml:space="preserve">Peticiones sin vincular respuesta en el aplicativo Orfeo </t>
    </r>
    <r>
      <rPr>
        <b/>
        <sz val="11"/>
        <color theme="1"/>
        <rFont val="Calibri"/>
        <family val="2"/>
      </rPr>
      <t xml:space="preserve">incumpliendo </t>
    </r>
    <r>
      <rPr>
        <sz val="11"/>
        <color theme="1"/>
        <rFont val="Calibri"/>
        <family val="2"/>
      </rPr>
      <t>Procedimiento de PQRS, atención al ciudadano y proposiciones Código PR-ATE-01 v11, que en su actividad No 12 establece que: “Una vez atendida la PQRS oportunamente se debe vincular la respuesta a la PQRS asignada
inicialmente.</t>
    </r>
  </si>
  <si>
    <r>
      <t xml:space="preserve">Abreviaturas en los informes de Solicitudes de Información, Peticiones, Quejas y Reclamos, </t>
    </r>
    <r>
      <rPr>
        <b/>
        <sz val="11"/>
        <color theme="1"/>
        <rFont val="Calibri"/>
        <family val="2"/>
      </rPr>
      <t>incumpliendo</t>
    </r>
    <r>
      <rPr>
        <sz val="11"/>
        <color theme="1"/>
        <rFont val="Calibri"/>
        <family val="2"/>
      </rPr>
      <t xml:space="preserve">  Procedimiento de PQRS, atención al ciudadano y proposiciones. Código PR-ATE-01 v11</t>
    </r>
  </si>
  <si>
    <r>
      <t xml:space="preserve">Respuestas sin radicado de salida en el aplicativo Orfeo y no se realiza el trámite mediante comunicación oficial a través
del aplicativo Orfeo </t>
    </r>
    <r>
      <rPr>
        <b/>
        <sz val="11"/>
        <color theme="1"/>
        <rFont val="Calibri"/>
        <family val="2"/>
      </rPr>
      <t>incumpliendo</t>
    </r>
    <r>
      <rPr>
        <sz val="11"/>
        <color theme="1"/>
        <rFont val="Calibri"/>
        <family val="2"/>
      </rPr>
      <t xml:space="preserve"> Procedimiento de generación y trámite de documentos código PR-GDF-16 versión 5, donde en sus condiciones generales establece que “Ninguna dependencia está autorizada para recibir ni enviar comunicaciones internas o externas, sin haber realizado el trámite a través del área de correspondencia, con su debido registro en el aplicativo ORFEO”, así como frente a la actividad No 4 que establece “se genera radicado en el aplicativo Orfeo que va a producir bajo las plantillas establecidas”</t>
    </r>
  </si>
  <si>
    <r>
      <t xml:space="preserve">En su informe de auditoría a los Planes de Mejoramiento por Procesos de la SCRD 2022, la Oficina de Control Interno indica: </t>
    </r>
    <r>
      <rPr>
        <i/>
        <sz val="11"/>
        <color theme="1"/>
        <rFont val="Calibri"/>
        <family val="2"/>
      </rPr>
      <t>"Observación No 03: Oportunidad de Mejora para depurar la información de la herramienta de mejora.
Se observa que en la herramienta de la mejora hay un total de 292 acciones finalizadas por la Oficina Asesora de Planeación que siguen apareciendo en la matriz de Excel, corte a febrero 28 de 2022. La siguiente es la distribución de acciones finalizadas por vigencia:
FINALIZADAS POR AÑO
2015: 5, 2016: 50, 2017: 58, 2018: 31, 2019: 114, 2020: 23 y 2021: 11
De este total, 258 acciones, correspondientes a las vigencias 2015 a 2019, fueron finalizadas por la Oficina Asesora de Planeación en cumplimiento de lo dispuesto en el procedimiento CÓDIGO: PR-MEJ-03 VERSIÓN: 14 del 13 de nov de 2019 vigente para esas fechas. Al respecto, se recomienda tramitar el cierre definitivo de acuerdo con lo señalado en el mencionado procedimiento.
En cuanto a las acciones finalizadas de 2020 y 2021, están siendo objeto de cierre por parte de la Oficina de Control Interno, conforme lo establecido en el nuevo procedimiento CÓDIGO: PR-MEJ-03 VERSIÓN: 15 del 15/09/2020
Finalmente, con el ánimo de depurar la información en la herramienta, se sugiere definir el trámite que debe seguirse para que estas acciones sean retiradas de la herramienta o ubicadas de tal manera que la Entidad se concentre solo en aquellas acciones que deben gestionarse."</t>
    </r>
  </si>
  <si>
    <r>
      <t>En su informe de auditoría a los Planes de Mejoramiento por Procesos de la SCRD 2022, la Oficina de Control Interno indica: "</t>
    </r>
    <r>
      <rPr>
        <i/>
        <sz val="11"/>
        <color theme="1"/>
        <rFont val="Calibri"/>
        <family val="2"/>
      </rPr>
      <t>Observación No. 2: Oportunidad de Mejora para el Instrumento de Registro y Control de Acciones
La Herramienta de Administración de la Mejora de la Secretaría (FR-02-PR-MEJ-03) es una matriz en Excel que evidencia debilidades en cuanto a su estructura y funcionamiento, toda vez que se trata de una herramienta manual en la cual resulta dispendioso realizar una evaluación ágil y oportuna a las acciones formuladas por las dependencias para atender los hallazgos de auditoría y las oportunidades de mejora que los propios procesos puedan formular.
Adicionalmente, la herramienta de la mejora presenta las siguientes debilidades: 1) No se encuentran estandarizados los criterios de diligenciamiento, lo cual hace difícil encontrar una información rápida, oportuna y veraz; 2) Las filas se encuentran combinadas, lo que no permiten realizar filtros para una lectura ágil y efectiva, 3) Se encuentra que diferentes personas son responsables del diligenciamiento de la herramienta lo que conlleva un riesgo de errores o fallos, 4) No cuenta con un mecanismo que alerte sobre acciones próximas a vencer, acciones finalizadas sin cerrar, u otras que faciliten las actividades de seguimiento y evaluación.
Por lo indicado, se recomienda a la Oficina Asesora de Planeación, en coordinación con la Oficina de Tecnologías de la Información y la Oficina de Control Interno, avanzar en la implementación de una solución sistematizada que permita llevar un registro exhaustivo de los resultados de los trabajos de auditoría y evaluación y que permita que las dependencias de la Secretaría formulen fácilmente las acciones de mejora y sean registradas las evidencias de su cumplimiento. Lo señalado permitirá contar con una herramienta de monitoreo a la mejora precisa y que aporte valor a la optimización de la gestión institucional."</t>
    </r>
  </si>
  <si>
    <r>
      <t xml:space="preserve">Informe Evaluación y Seguimiento al Plan de Mejoramiento por procesos - ORFEO Radicado no. 20211400384283 Fecha: 01-12-2021 ACCIÓN CERRADA NO EFICAZ 
</t>
    </r>
    <r>
      <rPr>
        <b/>
        <sz val="11"/>
        <color theme="1"/>
        <rFont val="Calibri"/>
        <family val="2"/>
      </rPr>
      <t xml:space="preserve">921 </t>
    </r>
    <r>
      <rPr>
        <sz val="11"/>
        <color theme="1"/>
        <rFont val="Calibri"/>
        <family val="2"/>
      </rPr>
      <t xml:space="preserve">Elaboración de instructivo para el diligenciamiento de las Fichas de Bienes y Servicios / revisar y actualizar el procedimiento Control de Salidas no conforme. No se encuentra que se haya realizado implementación ¡tratamiento a las salidas no conformes. Se verifica / solicita a los cuatro procesos misionales sobre identificación y tratamiento a las salidas no conformes, el resultado obtenido es que en lo corrido del año 2019 no se ha realizado identificación ni tratamiento a las salidas no conformes de los procesos.
</t>
    </r>
    <r>
      <rPr>
        <b/>
        <sz val="11"/>
        <color theme="1"/>
        <rFont val="Calibri"/>
        <family val="2"/>
      </rPr>
      <t xml:space="preserve">1038 </t>
    </r>
    <r>
      <rPr>
        <sz val="11"/>
        <color theme="1"/>
        <rFont val="Calibri"/>
        <family val="2"/>
      </rPr>
      <t xml:space="preserve">Durante este año 2020 se observa que los Procesos misionales vuelven a presentar la misma no conformidad, identificada en la auditoría anterior la (No. 1 del año 2019) relacionada con la ausencia de implementación, identificación y tratamiento a las Salidas No conformes.
</t>
    </r>
    <r>
      <rPr>
        <b/>
        <sz val="11"/>
        <color theme="1"/>
        <rFont val="Calibri"/>
        <family val="2"/>
      </rPr>
      <t xml:space="preserve">1031 </t>
    </r>
    <r>
      <rPr>
        <sz val="11"/>
        <color theme="1"/>
        <rFont val="Calibri"/>
        <family val="2"/>
      </rPr>
      <t>Actualmente se está realizando una verificación de la identificación de las salidas no conformes del proceso, toda vez que se observa son unas encuestas google por cada salida del proceso, para reportar salidas no conformes, pero no se ve con claridad, los criterios y tratamiento para las salidas no conformes. "Abierta vencida"</t>
    </r>
  </si>
  <si>
    <r>
      <rPr>
        <sz val="11"/>
        <color theme="1"/>
        <rFont val="Calibri"/>
        <family val="2"/>
      </rPr>
      <t>1. Fichas publicadas en la Cultunet - procesos Misionales - https://intranet.culturarecreacionydeporte.gov.co/mipg/actualizacion-de-la-documentacion-de-los-procesos-v9/procesos-misionales
2 y 3. Procedimiento:  SEG-PR-03 Criterios de Calidad de los Bienes y Servicios de la SCRD
4.Acta del 21 de septiembre del 2022 -20221700388193
5. Fichas de productos y servicios - Reportes de cumplimiento productos y servicios
6. Reportes de cumplimiento productos y servicios
radicados:
20223100411633, 20223100411603,
20222200405063, 20222200391773,
20229000389213, 20223100388353,
20223100388343, 20222100387223,
20222100381773</t>
    </r>
  </si>
  <si>
    <r>
      <t>La Oficina de Control Interno en su informe de auditoría realizado mediante radicado 20221400297093:</t>
    </r>
    <r>
      <rPr>
        <i/>
        <sz val="11"/>
        <color theme="1"/>
        <rFont val="Calibri"/>
        <family val="2"/>
      </rPr>
      <t xml:space="preserve"> “5.1.2. Oportunidad de Mejora No.2: Control sobre las novedades presentadas por el personal de planta (Soportes documentales de las hojas de vida) y actualización en la plataforma del SIDEAP. ● 1033740407 MURILLO GARZÓN DIANA CAROLINA Una vez revisada la formación de académica registrada en el SIDEAP, se identificó en la hoja de vida de la funcionaria que su grado de escolaridad es profesional como “Ingeniería en Informática” con fecha de grado 01/10/2021, sin embargo, una vez revisado el soporte se evidenció que la funcionaria no tenía cargado el diploma sino una certificación con el estado de “cursando estudios de ingeniería informática”. Adicionalmente, es necesario precisar que la funcionaria radicó el diploma e informó mediante el Sistema de Gestión Documental - Orfeo, la novedad de actualización de su formación académica al Grupo Interno de Trabajo de Talento Humano; denotándose en el historial de la plataforma, que el personal responsable del manejo de información relacionada con la hoja de vida se encontraba enterado de la referida novedad.” “5.5.1. Oportunidad de Mejora N.º 5.: Registro de situaciones administrativas en la plataforma SIDEAP. Dentro de las situaciones administrativas de licencias de: maternidad, luto, vacaciones, ordinaria o no remunerada, se tomó el muestreo de 12 registros, realizando la verificación de los actos administrativos de las licencias radicadas debidamente en el sistema ORFEO. Donde se evidencia en el link de “Actos Administrativos” de la plataforma SIDEAP, que el 83% de los usuarios cuenta con la información actualizado de sus situaciones administrativas, sin embargo, el 17%, que corresponde a 2 registros, no se encuentran cargados, conllevando a la no actualización oportuna de la información en el usuario de cada funcionario”</t>
    </r>
  </si>
  <si>
    <r>
      <t xml:space="preserve">La Oficina de Control Interno en su informe de auditoría realizado mediante radicado 20221400297093 indicó lo siguiente: </t>
    </r>
    <r>
      <rPr>
        <i/>
        <sz val="11"/>
        <color theme="1"/>
        <rFont val="Calibri"/>
        <family val="2"/>
      </rPr>
      <t xml:space="preserve"> “5.4.1. Oportunidad de Mejora No.4.: Presentación extemporánea de los reportes mensuales de información al SIDEAP Grupo Interno de Trabajo de Talento Humano. Una vez verificada los reportes mensuales de información al SIDEAP por parte del Grupo Interno de Trabajo de Talento Humano, frente a la existencia de las 14 certificaciones y que las mismas estuvieran diligenciadas según el formato del SIDEAP, se procedió a revisar la oportunidad de presentación. Se remitió por correo electrónico del 09 de julio de 2021, la certificación de actualización de información de la planta de personal del mes de junio de 2021, incumpliendo lo establecido en Circular Externa 020 de 2017, que establece fecha máxima de envío de los reportes en los primeros 5 días hábiles de cada mes, como se registra a continuación”</t>
    </r>
  </si>
  <si>
    <r>
      <t xml:space="preserve">En su informe de auditoría al proceso de Gestión Financiera, del 2 de septiembre de 2022, la Oficina de Control Interno encontró como incumplimiento:
</t>
    </r>
    <r>
      <rPr>
        <i/>
        <sz val="11"/>
        <color theme="1"/>
        <rFont val="Calibri"/>
        <family val="2"/>
      </rPr>
      <t>“3.9.1. Incumplimiento No. 4: Documento Pendiente de Actualización 
- En la descripción de las actividades no se tienen identificados los puntos de control del procedimiento. 
- No se incluyen las descripciones de las compuertas (signos de decisión) las cuales demuestran que se debe se tomar una decisión y que el flujo del proceso va a seguir ciertos pasos según esta decisión, lo cual no hace fácilmente comprensible la secuencia del procedimiento. 
- Los puntos de control identificados no corresponden con las actividades descritas en el procedimiento. 
- Lo anterior incumpliendo el Manual de elaboración y control de documentos del sistema de gestión de la SCRD Numeral 7”</t>
    </r>
  </si>
  <si>
    <r>
      <t xml:space="preserve">Observación No 16 Incumplimiento Plan de mejoramiento: Al realizar el seguimiento a las acciones establecidas para los hallazgos u observaciones realizadas en los diferentes planes de mejoramiento internos relacionados anteriormente, se pudo evidenciar que en promedio se realizó una gestión para dar cumplimiento a los Planes de Mejoramiento del 25%, y que, a la fecha de seguimiento, el 80% de las acciones se encuentran incumplidas, de acuerdo a las fechas de cierre estipuladas por la Dirección de Lectura y Bibliotecas. </t>
    </r>
    <r>
      <rPr>
        <b/>
        <sz val="11"/>
        <color theme="1"/>
        <rFont val="Calibri"/>
        <family val="2"/>
      </rPr>
      <t>Incumpliendo</t>
    </r>
    <r>
      <rPr>
        <sz val="11"/>
        <color theme="1"/>
        <rFont val="Calibri"/>
        <family val="2"/>
      </rPr>
      <t xml:space="preserve"> Para la OBS 16: Artículo 2 de la ley 87 de 1993, en su literal que establece “f. Definir y aplicar medidas para prevenir los riesgos, detectar y corregir las desviaciones que se presenten en la organización y que puedan afectar el logro de sus objetivos”.</t>
    </r>
  </si>
  <si>
    <t xml:space="preserve">1. Se realizó la actualización del procedimiento el cual se radicó en Orfeo con consecutivo No 20221700113543 y se encuentra publicado en cultunet: https://intranet.culturarecreacionydeporte.gov.co/mipg/actualizacion-de-la-documentacion-de-los-procesos-v9/procesos-estrategicos/comunicacion- Así mismo se deja evidencia en la carpeta drive https://drive.google.com/file/d/1G13f7L5KY6JgU8T8DvczMs_RTFarNTET/view?usp=sharing
2. Se realizó la evaluación de los resultados lo cuales se encuentran anexos en el radicado de Orfeo 20221200105583. La evaluación fue resuelta por todos los integrantes de la OAC, a la pregunta sobre el nombre de la herramienta el 100% de los integrantes contestaron de manera correcta.  a las preguntas sobre funcionalidad de la herramienta y responsabilidades con la herramienta el 87% contestaron de manera correcta. Así mismo se deja evidencia en la carpeta drive.         
3. Se realiza actividad de manera semanal y se deja registro en las siguientes actas 20221200118933, 20221200105583,20221200098653, 20221200094523,20221200087863, 20221200071513,20221200068463, 20221200058923,20221200045043, 20221200037813                                          Así mismo se deja evidencia en https://drive.google.com/drive/folders/1erC_n1-T0kOotn_dKc8ZRxbpdz0CCSnM?usp=sharing
4.Se realizaron dos sesiones de capacitación reforzando el uso de la herramienta, características y nombre de la misma, se deja evidencias en actas de comité radicado Radicado: 20221200037813 - 20221200045043-20221200058923 e imagen de reunión disponible en drive https://drive.google.com/drive/folders/1jbJQGJo1xD8PU9Sze_y_bYjtW9fQloKt?usp=sharing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</si>
</sst>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dd/mm/yyyy"/>
    <numFmt numFmtId="166" formatCode="yyyy\-mm\-dd"/>
    <numFmt numFmtId="168" formatCode="yyyy/m/d"/>
  </numFmts>
  <fonts count="25">
    <font>
      <sz val="11"/>
      <color rgb="FF000000"/>
      <name val="Calibri"/>
      <scheme val="minor"/>
    </font>
    <font>
      <sz val="11"/>
      <color theme="1"/>
      <name val="Calibri"/>
      <family val="2"/>
      <scheme val="minor"/>
    </font>
    <font>
      <i/>
      <sz val="10"/>
      <color theme="1"/>
      <name val="Calibri, sans-serif"/>
    </font>
    <font>
      <sz val="10"/>
      <color theme="1"/>
      <name val="Calibri, sans-serif"/>
    </font>
    <font>
      <sz val="11"/>
      <color theme="1"/>
      <name val="Calibri, sans-serif"/>
    </font>
    <font>
      <i/>
      <sz val="11"/>
      <color theme="1"/>
      <name val="Calibri, sans-serif"/>
    </font>
    <font>
      <b/>
      <sz val="11"/>
      <color theme="1"/>
      <name val="Calibri"/>
      <family val="2"/>
      <scheme val="minor"/>
    </font>
    <font>
      <sz val="11"/>
      <color theme="1"/>
      <name val="Calibri"/>
      <family val="2"/>
    </font>
    <font>
      <b/>
      <sz val="11"/>
      <color theme="1"/>
      <name val="Arial"/>
      <family val="2"/>
    </font>
    <font>
      <b/>
      <sz val="14"/>
      <color theme="1"/>
      <name val="Arial"/>
      <family val="2"/>
    </font>
    <font>
      <b/>
      <sz val="11"/>
      <color theme="1"/>
      <name val="Calibri"/>
      <family val="2"/>
    </font>
    <font>
      <sz val="11"/>
      <color theme="1"/>
      <name val="Arial"/>
      <family val="2"/>
    </font>
    <font>
      <sz val="10"/>
      <color theme="1"/>
      <name val="Calibri"/>
      <family val="2"/>
      <scheme val="minor"/>
    </font>
    <font>
      <sz val="12"/>
      <color theme="1"/>
      <name val="Calibri"/>
      <family val="2"/>
    </font>
    <font>
      <sz val="9"/>
      <color theme="1"/>
      <name val="Arial"/>
      <family val="2"/>
    </font>
    <font>
      <sz val="10"/>
      <color theme="1"/>
      <name val="Arial"/>
      <family val="2"/>
    </font>
    <font>
      <u/>
      <sz val="11"/>
      <color theme="1"/>
      <name val="Calibri"/>
      <family val="2"/>
    </font>
    <font>
      <sz val="10"/>
      <color theme="1"/>
      <name val="Calibri"/>
      <family val="2"/>
    </font>
    <font>
      <sz val="9"/>
      <color theme="1"/>
      <name val="Calibri"/>
      <family val="2"/>
    </font>
    <font>
      <b/>
      <sz val="12"/>
      <color theme="1"/>
      <name val="Calibri"/>
      <family val="2"/>
    </font>
    <font>
      <i/>
      <sz val="11"/>
      <color theme="1"/>
      <name val="Calibri"/>
      <family val="2"/>
    </font>
    <font>
      <b/>
      <u/>
      <sz val="8"/>
      <color theme="1"/>
      <name val="Verdana"/>
      <family val="2"/>
    </font>
    <font>
      <sz val="9"/>
      <color theme="1"/>
      <name val="Calibri"/>
      <family val="2"/>
      <scheme val="minor"/>
    </font>
    <font>
      <sz val="8"/>
      <color theme="1"/>
      <name val="Calibri"/>
      <family val="2"/>
    </font>
    <font>
      <b/>
      <sz val="8"/>
      <color theme="1"/>
      <name val="Arial"/>
      <family val="2"/>
    </font>
  </fonts>
  <fills count="10">
    <fill>
      <patternFill patternType="none"/>
    </fill>
    <fill>
      <patternFill patternType="gray125"/>
    </fill>
    <fill>
      <patternFill patternType="solid">
        <fgColor rgb="FF99CCFF"/>
        <bgColor rgb="FF99CCFF"/>
      </patternFill>
    </fill>
    <fill>
      <patternFill patternType="solid">
        <fgColor rgb="FF66FF99"/>
        <bgColor rgb="FF66FF99"/>
      </patternFill>
    </fill>
    <fill>
      <patternFill patternType="solid">
        <fgColor rgb="FFFFC000"/>
        <bgColor rgb="FFFFC000"/>
      </patternFill>
    </fill>
    <fill>
      <patternFill patternType="solid">
        <fgColor theme="0"/>
        <bgColor theme="0"/>
      </patternFill>
    </fill>
    <fill>
      <patternFill patternType="solid">
        <fgColor rgb="FFFFFFFF"/>
        <bgColor rgb="FFFFFFFF"/>
      </patternFill>
    </fill>
    <fill>
      <patternFill patternType="solid">
        <fgColor rgb="FFE4E9EE"/>
        <bgColor rgb="FFE4E9EE"/>
      </patternFill>
    </fill>
    <fill>
      <patternFill patternType="solid">
        <fgColor rgb="FFFFC000"/>
        <bgColor rgb="FFFFD966"/>
      </patternFill>
    </fill>
    <fill>
      <patternFill patternType="solid">
        <fgColor rgb="FFFFC000"/>
        <bgColor indexed="64"/>
      </patternFill>
    </fill>
  </fills>
  <borders count="15">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377584"/>
      </left>
      <right style="thin">
        <color rgb="FF377584"/>
      </right>
      <top style="thin">
        <color rgb="FF377584"/>
      </top>
      <bottom style="thin">
        <color rgb="FF37758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8">
    <xf numFmtId="0" fontId="0" fillId="0" borderId="0" xfId="0"/>
    <xf numFmtId="0" fontId="8" fillId="0" borderId="0" xfId="0" applyFont="1" applyAlignment="1">
      <alignment horizontal="center" vertical="center" wrapText="1"/>
    </xf>
    <xf numFmtId="0" fontId="8" fillId="0" borderId="0" xfId="0" applyFont="1" applyAlignment="1">
      <alignment horizontal="center" vertical="center" wrapText="1"/>
    </xf>
    <xf numFmtId="0" fontId="7" fillId="0" borderId="1" xfId="0" applyFont="1" applyBorder="1"/>
    <xf numFmtId="0" fontId="9" fillId="0" borderId="2" xfId="0" applyFont="1" applyBorder="1" applyAlignment="1">
      <alignment horizontal="center" vertical="center"/>
    </xf>
    <xf numFmtId="0" fontId="7" fillId="0" borderId="3" xfId="0" applyFont="1" applyBorder="1"/>
    <xf numFmtId="0" fontId="7" fillId="0" borderId="4" xfId="0" applyFont="1" applyBorder="1"/>
    <xf numFmtId="0" fontId="8" fillId="0" borderId="5" xfId="0" applyFont="1" applyBorder="1" applyAlignment="1">
      <alignment horizontal="left"/>
    </xf>
    <xf numFmtId="0" fontId="8" fillId="0" borderId="6" xfId="0" applyFont="1" applyBorder="1" applyAlignment="1">
      <alignment horizontal="center"/>
    </xf>
    <xf numFmtId="0" fontId="7" fillId="0" borderId="5" xfId="0" applyFont="1" applyBorder="1"/>
    <xf numFmtId="0" fontId="8" fillId="0" borderId="0" xfId="0" applyFont="1" applyAlignment="1">
      <alignment horizontal="center"/>
    </xf>
    <xf numFmtId="0" fontId="1" fillId="0" borderId="0" xfId="0" applyFont="1"/>
    <xf numFmtId="0" fontId="1" fillId="0" borderId="0" xfId="0" applyFont="1"/>
    <xf numFmtId="0" fontId="7" fillId="0" borderId="7" xfId="0" applyFont="1" applyBorder="1"/>
    <xf numFmtId="0" fontId="8" fillId="0" borderId="8" xfId="0" applyFont="1" applyBorder="1" applyAlignment="1">
      <alignment horizontal="left"/>
    </xf>
    <xf numFmtId="0" fontId="7" fillId="0" borderId="9" xfId="0" applyFont="1" applyBorder="1"/>
    <xf numFmtId="0" fontId="7" fillId="0" borderId="8" xfId="0" applyFont="1" applyBorder="1"/>
    <xf numFmtId="0" fontId="7" fillId="0" borderId="10" xfId="0" applyFont="1" applyBorder="1"/>
    <xf numFmtId="164" fontId="8" fillId="0" borderId="6" xfId="0" applyNumberFormat="1" applyFont="1" applyBorder="1" applyAlignment="1">
      <alignment horizontal="center"/>
    </xf>
    <xf numFmtId="0" fontId="10" fillId="0" borderId="0" xfId="0" applyFont="1" applyAlignment="1">
      <alignment horizontal="center" vertical="center" wrapText="1"/>
    </xf>
    <xf numFmtId="0" fontId="8" fillId="2" borderId="0" xfId="0" applyFont="1" applyFill="1" applyAlignment="1">
      <alignment horizontal="center"/>
    </xf>
    <xf numFmtId="0" fontId="8" fillId="3" borderId="0" xfId="0" applyFont="1" applyFill="1" applyAlignment="1">
      <alignment horizontal="center"/>
    </xf>
    <xf numFmtId="0" fontId="11" fillId="4" borderId="0" xfId="0" applyFont="1" applyFill="1" applyAlignment="1">
      <alignment horizontal="left"/>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10" fillId="5"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11" xfId="0" applyFont="1" applyBorder="1" applyAlignment="1">
      <alignment horizontal="left" vertical="center" wrapText="1"/>
    </xf>
    <xf numFmtId="1" fontId="13" fillId="0" borderId="11" xfId="0" applyNumberFormat="1" applyFont="1" applyBorder="1" applyAlignment="1">
      <alignment horizontal="center" vertical="center" wrapText="1"/>
    </xf>
    <xf numFmtId="0" fontId="7" fillId="0" borderId="11" xfId="0" applyFont="1" applyBorder="1" applyAlignment="1">
      <alignment horizontal="left" wrapText="1"/>
    </xf>
    <xf numFmtId="0" fontId="14" fillId="6" borderId="11" xfId="0" applyFont="1" applyFill="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wrapText="1"/>
    </xf>
    <xf numFmtId="0" fontId="7" fillId="6" borderId="11" xfId="0" applyFont="1" applyFill="1" applyBorder="1" applyAlignment="1">
      <alignment horizontal="center" wrapText="1"/>
    </xf>
    <xf numFmtId="0" fontId="7" fillId="0" borderId="11" xfId="0" applyFont="1" applyBorder="1" applyAlignment="1">
      <alignment horizontal="center" wrapText="1"/>
    </xf>
    <xf numFmtId="14" fontId="13" fillId="0" borderId="11" xfId="0" applyNumberFormat="1" applyFont="1" applyBorder="1" applyAlignment="1">
      <alignment horizontal="center" vertical="center" wrapText="1"/>
    </xf>
    <xf numFmtId="0" fontId="1" fillId="0" borderId="11" xfId="0" applyFont="1" applyBorder="1"/>
    <xf numFmtId="1" fontId="7" fillId="0" borderId="11" xfId="0" applyNumberFormat="1" applyFont="1" applyBorder="1" applyAlignment="1">
      <alignment vertical="center" wrapText="1"/>
    </xf>
    <xf numFmtId="0" fontId="1" fillId="0" borderId="11" xfId="0" applyFont="1" applyBorder="1" applyAlignment="1">
      <alignment vertical="center"/>
    </xf>
    <xf numFmtId="0" fontId="7" fillId="0" borderId="0" xfId="0" applyFont="1" applyAlignment="1">
      <alignment wrapText="1"/>
    </xf>
    <xf numFmtId="0" fontId="10" fillId="6"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7" fillId="6" borderId="11" xfId="0" applyFont="1" applyFill="1" applyBorder="1" applyAlignment="1">
      <alignment horizontal="center" vertical="center" wrapText="1"/>
    </xf>
    <xf numFmtId="164" fontId="7" fillId="0" borderId="11" xfId="0" applyNumberFormat="1" applyFont="1" applyBorder="1" applyAlignment="1">
      <alignment horizontal="center" vertical="center" wrapText="1"/>
    </xf>
    <xf numFmtId="0" fontId="6" fillId="0" borderId="11" xfId="0" applyFont="1" applyBorder="1" applyAlignment="1">
      <alignment horizontal="center" vertical="center"/>
    </xf>
    <xf numFmtId="0" fontId="16" fillId="0" borderId="11" xfId="0" applyFont="1" applyBorder="1" applyAlignment="1">
      <alignment vertical="center" wrapText="1"/>
    </xf>
    <xf numFmtId="164" fontId="13" fillId="0" borderId="11" xfId="0" applyNumberFormat="1" applyFont="1" applyBorder="1" applyAlignment="1">
      <alignment horizontal="center" vertical="center" wrapText="1"/>
    </xf>
    <xf numFmtId="0" fontId="7" fillId="0" borderId="11" xfId="0" applyFont="1" applyBorder="1" applyAlignment="1">
      <alignment horizontal="left" vertical="top" wrapText="1"/>
    </xf>
    <xf numFmtId="0" fontId="7" fillId="6" borderId="11" xfId="0" applyFont="1" applyFill="1" applyBorder="1" applyAlignment="1">
      <alignment horizontal="center" vertical="top" wrapText="1"/>
    </xf>
    <xf numFmtId="0" fontId="7" fillId="0" borderId="11" xfId="0" applyFont="1" applyBorder="1" applyAlignment="1">
      <alignment horizontal="center" vertical="top" wrapText="1"/>
    </xf>
    <xf numFmtId="0" fontId="17" fillId="0" borderId="11" xfId="0" applyFont="1" applyBorder="1" applyAlignment="1">
      <alignment horizontal="center" vertical="center" wrapText="1"/>
    </xf>
    <xf numFmtId="0" fontId="14" fillId="6" borderId="11" xfId="0" applyFont="1" applyFill="1" applyBorder="1" applyAlignment="1">
      <alignment horizontal="center" vertical="top" wrapText="1"/>
    </xf>
    <xf numFmtId="0" fontId="7" fillId="0" borderId="11" xfId="0" applyFont="1" applyBorder="1" applyAlignment="1">
      <alignment vertical="top" wrapText="1"/>
    </xf>
    <xf numFmtId="0" fontId="7" fillId="0" borderId="0" xfId="0" applyFont="1"/>
    <xf numFmtId="0" fontId="1" fillId="0" borderId="11" xfId="0" applyFont="1" applyBorder="1" applyAlignment="1">
      <alignment vertical="top"/>
    </xf>
    <xf numFmtId="165" fontId="7" fillId="0" borderId="11" xfId="0" applyNumberFormat="1" applyFont="1" applyBorder="1" applyAlignment="1">
      <alignment horizontal="center" vertical="top" wrapText="1"/>
    </xf>
    <xf numFmtId="0" fontId="18" fillId="0" borderId="11" xfId="0" applyFont="1" applyBorder="1" applyAlignment="1">
      <alignment horizontal="center" vertical="center" wrapText="1"/>
    </xf>
    <xf numFmtId="165" fontId="7" fillId="0" borderId="11" xfId="0" applyNumberFormat="1" applyFont="1" applyBorder="1" applyAlignment="1">
      <alignment horizontal="center" vertical="center" wrapText="1"/>
    </xf>
    <xf numFmtId="1" fontId="19" fillId="0" borderId="11" xfId="0" applyNumberFormat="1" applyFont="1" applyBorder="1" applyAlignment="1">
      <alignment horizontal="center" vertical="center" wrapText="1"/>
    </xf>
    <xf numFmtId="0" fontId="1" fillId="0" borderId="0" xfId="0" applyFont="1" applyAlignment="1">
      <alignment vertical="top"/>
    </xf>
    <xf numFmtId="1" fontId="7" fillId="0" borderId="11" xfId="0" applyNumberFormat="1" applyFont="1" applyBorder="1" applyAlignment="1">
      <alignment wrapText="1"/>
    </xf>
    <xf numFmtId="165" fontId="7" fillId="0" borderId="11" xfId="0" applyNumberFormat="1" applyFont="1" applyBorder="1" applyAlignment="1">
      <alignment vertical="center" wrapText="1"/>
    </xf>
    <xf numFmtId="0" fontId="13" fillId="0" borderId="11" xfId="0" applyFont="1" applyBorder="1" applyAlignment="1">
      <alignment horizontal="center" vertical="top" wrapText="1"/>
    </xf>
    <xf numFmtId="0" fontId="7" fillId="0" borderId="0" xfId="0" applyFont="1" applyAlignment="1">
      <alignment vertical="center" wrapText="1"/>
    </xf>
    <xf numFmtId="165" fontId="13" fillId="0" borderId="11" xfId="0" applyNumberFormat="1" applyFont="1" applyBorder="1" applyAlignment="1">
      <alignment horizontal="center" vertical="top" wrapText="1"/>
    </xf>
    <xf numFmtId="0" fontId="17" fillId="0" borderId="11" xfId="0" applyFont="1" applyBorder="1" applyAlignment="1">
      <alignment vertical="center" wrapText="1"/>
    </xf>
    <xf numFmtId="0" fontId="10" fillId="0" borderId="11" xfId="0" applyFont="1" applyBorder="1" applyAlignment="1">
      <alignment horizontal="center" vertical="center" wrapText="1"/>
    </xf>
    <xf numFmtId="164" fontId="7" fillId="0" borderId="11" xfId="0" applyNumberFormat="1" applyFont="1" applyBorder="1" applyAlignment="1">
      <alignment vertical="center" wrapText="1"/>
    </xf>
    <xf numFmtId="0" fontId="18" fillId="0" borderId="11" xfId="0" applyFont="1" applyBorder="1" applyAlignment="1">
      <alignment vertical="center" wrapText="1"/>
    </xf>
    <xf numFmtId="0" fontId="13" fillId="0" borderId="11" xfId="0" applyFont="1" applyBorder="1" applyAlignment="1">
      <alignment horizontal="center" vertical="center" wrapText="1"/>
    </xf>
    <xf numFmtId="0" fontId="1" fillId="0" borderId="11" xfId="0" applyFont="1" applyBorder="1" applyAlignment="1">
      <alignment wrapText="1"/>
    </xf>
    <xf numFmtId="0" fontId="10"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wrapText="1"/>
    </xf>
    <xf numFmtId="0" fontId="18" fillId="0" borderId="0" xfId="0" applyFont="1" applyAlignment="1">
      <alignment horizontal="center" vertical="center" wrapText="1"/>
    </xf>
    <xf numFmtId="0" fontId="7" fillId="0" borderId="0" xfId="0" applyFont="1" applyAlignment="1">
      <alignment horizontal="center" wrapText="1"/>
    </xf>
    <xf numFmtId="14" fontId="13" fillId="0" borderId="0" xfId="0" applyNumberFormat="1" applyFont="1" applyAlignment="1">
      <alignment horizontal="center" vertical="center" wrapText="1"/>
    </xf>
    <xf numFmtId="14" fontId="19" fillId="0" borderId="0" xfId="0" applyNumberFormat="1" applyFont="1" applyAlignment="1">
      <alignment horizontal="center" vertical="center" wrapText="1"/>
    </xf>
    <xf numFmtId="1" fontId="7" fillId="0" borderId="0" xfId="0" applyNumberFormat="1" applyFont="1" applyAlignment="1">
      <alignment vertical="center" wrapText="1"/>
    </xf>
    <xf numFmtId="0" fontId="8" fillId="2" borderId="11" xfId="0" applyFont="1" applyFill="1" applyBorder="1" applyAlignment="1">
      <alignment horizontal="center" vertical="center" wrapText="1"/>
    </xf>
    <xf numFmtId="0" fontId="7" fillId="0" borderId="5" xfId="0" applyFont="1" applyBorder="1" applyAlignment="1">
      <alignment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3" borderId="4" xfId="0" applyFont="1" applyFill="1" applyBorder="1" applyAlignment="1">
      <alignment horizontal="center" wrapText="1"/>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4" borderId="4" xfId="0" applyFont="1" applyFill="1" applyBorder="1" applyAlignment="1">
      <alignment horizontal="center" wrapText="1"/>
    </xf>
    <xf numFmtId="0" fontId="10" fillId="5"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7" fillId="0" borderId="14" xfId="0" applyFont="1" applyBorder="1" applyAlignment="1">
      <alignment horizontal="left" vertical="center" wrapText="1"/>
    </xf>
    <xf numFmtId="1" fontId="13" fillId="0" borderId="14"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0" fontId="7" fillId="0" borderId="14" xfId="0" applyFont="1" applyBorder="1" applyAlignment="1">
      <alignment horizontal="left" wrapText="1"/>
    </xf>
    <xf numFmtId="0" fontId="14" fillId="6" borderId="14" xfId="0" applyFont="1" applyFill="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wrapText="1"/>
    </xf>
    <xf numFmtId="0" fontId="1" fillId="0" borderId="14" xfId="0" applyFont="1" applyBorder="1"/>
    <xf numFmtId="0" fontId="7" fillId="6" borderId="14" xfId="0" applyFont="1" applyFill="1" applyBorder="1" applyAlignment="1">
      <alignment horizontal="center" wrapText="1"/>
    </xf>
    <xf numFmtId="0" fontId="7" fillId="0" borderId="14" xfId="0" applyFont="1" applyBorder="1" applyAlignment="1">
      <alignment horizontal="center" wrapText="1"/>
    </xf>
    <xf numFmtId="14" fontId="13" fillId="0" borderId="14" xfId="0" applyNumberFormat="1" applyFont="1" applyBorder="1" applyAlignment="1">
      <alignment horizontal="center" vertical="center" wrapText="1"/>
    </xf>
    <xf numFmtId="1" fontId="7" fillId="0" borderId="14" xfId="0" applyNumberFormat="1" applyFont="1" applyBorder="1" applyAlignment="1">
      <alignment vertical="center" wrapText="1"/>
    </xf>
    <xf numFmtId="0" fontId="1" fillId="0" borderId="14" xfId="0" applyFont="1" applyBorder="1" applyAlignment="1">
      <alignment vertical="center"/>
    </xf>
    <xf numFmtId="0" fontId="10" fillId="6" borderId="14"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7" fillId="6" borderId="14" xfId="0"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0" fontId="6" fillId="0" borderId="14" xfId="0" applyFont="1" applyBorder="1" applyAlignment="1">
      <alignment horizontal="center" vertical="center"/>
    </xf>
    <xf numFmtId="0" fontId="16" fillId="0" borderId="14" xfId="0" applyFont="1" applyBorder="1" applyAlignment="1">
      <alignment vertical="center" wrapText="1"/>
    </xf>
    <xf numFmtId="0" fontId="7" fillId="0" borderId="14" xfId="0" applyFont="1" applyBorder="1" applyAlignment="1">
      <alignment horizontal="left" vertical="top" wrapText="1"/>
    </xf>
    <xf numFmtId="0" fontId="7" fillId="6" borderId="14" xfId="0" applyFont="1" applyFill="1" applyBorder="1" applyAlignment="1">
      <alignment horizontal="center" vertical="top" wrapText="1"/>
    </xf>
    <xf numFmtId="0" fontId="7" fillId="0" borderId="14" xfId="0" applyFont="1" applyBorder="1" applyAlignment="1">
      <alignment horizontal="center" vertical="top" wrapText="1"/>
    </xf>
    <xf numFmtId="0" fontId="17" fillId="0" borderId="14" xfId="0" applyFont="1" applyBorder="1" applyAlignment="1">
      <alignment horizontal="center" vertical="center" wrapText="1"/>
    </xf>
    <xf numFmtId="0" fontId="14" fillId="6" borderId="14" xfId="0" applyFont="1" applyFill="1" applyBorder="1" applyAlignment="1">
      <alignment horizontal="center" vertical="top" wrapText="1"/>
    </xf>
    <xf numFmtId="0" fontId="7" fillId="0" borderId="14" xfId="0" applyFont="1" applyBorder="1" applyAlignment="1">
      <alignment vertical="top" wrapText="1"/>
    </xf>
    <xf numFmtId="1" fontId="13" fillId="0" borderId="14" xfId="0" applyNumberFormat="1" applyFont="1" applyBorder="1" applyAlignment="1">
      <alignment horizontal="center" wrapText="1"/>
    </xf>
    <xf numFmtId="0" fontId="7" fillId="0" borderId="14" xfId="0" applyFont="1" applyBorder="1"/>
    <xf numFmtId="1" fontId="7" fillId="0" borderId="14" xfId="0" applyNumberFormat="1" applyFont="1" applyBorder="1" applyAlignment="1">
      <alignment vertical="center"/>
    </xf>
    <xf numFmtId="0" fontId="1" fillId="0" borderId="14" xfId="0" applyFont="1" applyBorder="1" applyAlignment="1">
      <alignment vertical="top"/>
    </xf>
    <xf numFmtId="165" fontId="7" fillId="0" borderId="14" xfId="0" applyNumberFormat="1" applyFont="1" applyBorder="1" applyAlignment="1">
      <alignment horizontal="center" vertical="top" wrapText="1"/>
    </xf>
    <xf numFmtId="0" fontId="18" fillId="0" borderId="14" xfId="0" applyFont="1" applyBorder="1" applyAlignment="1">
      <alignment horizontal="center" vertical="center" wrapText="1"/>
    </xf>
    <xf numFmtId="165" fontId="7" fillId="0" borderId="14" xfId="0" applyNumberFormat="1" applyFont="1" applyBorder="1" applyAlignment="1">
      <alignment horizontal="center" vertical="center" wrapText="1"/>
    </xf>
    <xf numFmtId="1" fontId="19" fillId="0" borderId="14" xfId="0" applyNumberFormat="1" applyFont="1" applyBorder="1" applyAlignment="1">
      <alignment horizontal="center" vertical="center" wrapText="1"/>
    </xf>
    <xf numFmtId="14" fontId="1" fillId="0" borderId="14" xfId="0" applyNumberFormat="1" applyFont="1" applyBorder="1" applyAlignment="1">
      <alignment vertical="center" wrapText="1"/>
    </xf>
    <xf numFmtId="0" fontId="1" fillId="0" borderId="14" xfId="0" applyFont="1" applyBorder="1" applyAlignment="1">
      <alignment vertical="top" wrapText="1"/>
    </xf>
    <xf numFmtId="14" fontId="19" fillId="0" borderId="14" xfId="0" applyNumberFormat="1" applyFont="1" applyBorder="1" applyAlignment="1">
      <alignment horizontal="center" vertical="center" wrapText="1"/>
    </xf>
    <xf numFmtId="0" fontId="19" fillId="0" borderId="14" xfId="0" applyFont="1" applyBorder="1" applyAlignment="1">
      <alignment horizontal="center" vertical="center" wrapText="1"/>
    </xf>
    <xf numFmtId="1" fontId="7" fillId="0" borderId="14" xfId="0" applyNumberFormat="1" applyFont="1" applyBorder="1" applyAlignment="1">
      <alignment wrapText="1"/>
    </xf>
    <xf numFmtId="165" fontId="7" fillId="0" borderId="14" xfId="0" applyNumberFormat="1" applyFont="1" applyBorder="1" applyAlignment="1">
      <alignment vertical="center" wrapText="1"/>
    </xf>
    <xf numFmtId="0" fontId="13" fillId="0" borderId="14" xfId="0" applyFont="1" applyBorder="1" applyAlignment="1">
      <alignment horizontal="center" vertical="top" wrapText="1"/>
    </xf>
    <xf numFmtId="165" fontId="7" fillId="0" borderId="14" xfId="0" applyNumberFormat="1" applyFont="1" applyBorder="1" applyAlignment="1">
      <alignment vertical="top" wrapText="1"/>
    </xf>
    <xf numFmtId="165" fontId="13" fillId="0" borderId="14" xfId="0" applyNumberFormat="1" applyFont="1" applyBorder="1" applyAlignment="1">
      <alignment horizontal="center" vertical="top" wrapText="1"/>
    </xf>
    <xf numFmtId="0" fontId="17" fillId="0" borderId="14" xfId="0" applyFont="1" applyBorder="1" applyAlignment="1">
      <alignment vertical="center" wrapText="1"/>
    </xf>
    <xf numFmtId="0" fontId="10" fillId="0" borderId="14" xfId="0" applyFont="1" applyBorder="1" applyAlignment="1">
      <alignment horizontal="center" vertical="center" wrapText="1"/>
    </xf>
    <xf numFmtId="164" fontId="7" fillId="0" borderId="14" xfId="0" applyNumberFormat="1" applyFont="1" applyBorder="1" applyAlignment="1">
      <alignment vertical="center" wrapText="1"/>
    </xf>
    <xf numFmtId="0" fontId="18" fillId="0" borderId="14" xfId="0" applyFont="1" applyBorder="1" applyAlignment="1">
      <alignment vertical="center" wrapText="1"/>
    </xf>
    <xf numFmtId="0" fontId="7" fillId="6" borderId="14" xfId="0" applyFont="1" applyFill="1" applyBorder="1" applyAlignment="1">
      <alignment horizontal="left" wrapText="1"/>
    </xf>
    <xf numFmtId="0" fontId="13" fillId="0" borderId="14" xfId="0" applyFont="1" applyBorder="1" applyAlignment="1">
      <alignment horizontal="center" vertical="center" wrapText="1"/>
    </xf>
    <xf numFmtId="1" fontId="21" fillId="7" borderId="14" xfId="0" applyNumberFormat="1" applyFont="1" applyFill="1" applyBorder="1" applyAlignment="1">
      <alignment horizontal="left" vertical="center"/>
    </xf>
    <xf numFmtId="0" fontId="1" fillId="0" borderId="14" xfId="0" applyFont="1" applyBorder="1" applyAlignment="1">
      <alignment vertical="center" wrapText="1"/>
    </xf>
    <xf numFmtId="0" fontId="1" fillId="0" borderId="14" xfId="0" applyFont="1" applyBorder="1" applyAlignment="1">
      <alignment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1" fillId="0" borderId="11" xfId="0" applyFont="1" applyBorder="1" applyAlignment="1">
      <alignment horizontal="center" vertical="center" wrapText="1"/>
    </xf>
    <xf numFmtId="1" fontId="7" fillId="0" borderId="11" xfId="0" applyNumberFormat="1" applyFont="1" applyBorder="1" applyAlignment="1">
      <alignment vertical="top" wrapText="1"/>
    </xf>
    <xf numFmtId="1" fontId="1" fillId="0" borderId="11" xfId="0" applyNumberFormat="1" applyFont="1" applyBorder="1" applyAlignment="1">
      <alignment vertical="center"/>
    </xf>
    <xf numFmtId="0" fontId="18" fillId="0" borderId="11" xfId="0" applyFont="1" applyBorder="1" applyAlignment="1">
      <alignment horizontal="center" vertical="top" wrapText="1"/>
    </xf>
    <xf numFmtId="0" fontId="1" fillId="0" borderId="11" xfId="0" applyFont="1" applyBorder="1" applyAlignment="1">
      <alignment horizontal="center" vertical="center"/>
    </xf>
    <xf numFmtId="0" fontId="15" fillId="6" borderId="11" xfId="0" applyFont="1" applyFill="1" applyBorder="1" applyAlignment="1">
      <alignment horizontal="center" vertical="top" wrapText="1"/>
    </xf>
    <xf numFmtId="0" fontId="7" fillId="6" borderId="11" xfId="0" applyFont="1" applyFill="1" applyBorder="1" applyAlignment="1">
      <alignment horizontal="left" vertical="center" wrapText="1"/>
    </xf>
    <xf numFmtId="1" fontId="7" fillId="0" borderId="11" xfId="0" applyNumberFormat="1" applyFont="1" applyBorder="1" applyAlignment="1">
      <alignment horizontal="center" vertical="center" wrapText="1"/>
    </xf>
    <xf numFmtId="165" fontId="1" fillId="0" borderId="11" xfId="0" applyNumberFormat="1" applyFont="1" applyBorder="1" applyAlignment="1">
      <alignment horizontal="center" vertical="center"/>
    </xf>
    <xf numFmtId="0" fontId="22" fillId="0" borderId="11" xfId="0" applyFont="1" applyBorder="1" applyAlignment="1">
      <alignment horizontal="center" vertical="center"/>
    </xf>
    <xf numFmtId="165" fontId="7" fillId="6" borderId="11" xfId="0" applyNumberFormat="1" applyFont="1" applyFill="1" applyBorder="1" applyAlignment="1">
      <alignment horizontal="center" vertical="center" wrapText="1"/>
    </xf>
    <xf numFmtId="1" fontId="7" fillId="0" borderId="11" xfId="0" applyNumberFormat="1" applyFont="1" applyBorder="1" applyAlignment="1">
      <alignment horizontal="center" wrapText="1"/>
    </xf>
    <xf numFmtId="0" fontId="1" fillId="5" borderId="11" xfId="0" applyFont="1" applyFill="1" applyBorder="1" applyAlignment="1">
      <alignment horizontal="center" vertical="center"/>
    </xf>
    <xf numFmtId="0" fontId="11" fillId="6" borderId="11" xfId="0" applyFont="1" applyFill="1" applyBorder="1" applyAlignment="1">
      <alignment horizontal="center" vertical="center" wrapText="1"/>
    </xf>
    <xf numFmtId="165" fontId="1" fillId="0" borderId="11" xfId="0" applyNumberFormat="1" applyFont="1" applyBorder="1" applyAlignment="1">
      <alignment vertical="center"/>
    </xf>
    <xf numFmtId="0" fontId="7" fillId="5" borderId="11" xfId="0" applyFont="1" applyFill="1" applyBorder="1" applyAlignment="1">
      <alignment horizontal="center" vertical="center"/>
    </xf>
    <xf numFmtId="1" fontId="7" fillId="0" borderId="11" xfId="0" applyNumberFormat="1" applyFont="1" applyBorder="1" applyAlignment="1">
      <alignment horizontal="center" vertical="center"/>
    </xf>
    <xf numFmtId="0" fontId="1" fillId="0" borderId="11" xfId="0" applyFont="1" applyBorder="1" applyAlignment="1">
      <alignment vertical="center" wrapText="1"/>
    </xf>
    <xf numFmtId="0" fontId="22" fillId="0" borderId="11" xfId="0" applyFont="1" applyBorder="1" applyAlignment="1">
      <alignment horizontal="center" vertical="center" wrapText="1"/>
    </xf>
    <xf numFmtId="0" fontId="23" fillId="0" borderId="11" xfId="0" applyFont="1" applyBorder="1" applyAlignment="1">
      <alignment horizontal="center" vertical="center"/>
    </xf>
    <xf numFmtId="165" fontId="7" fillId="0" borderId="11" xfId="0" applyNumberFormat="1" applyFont="1" applyBorder="1" applyAlignment="1">
      <alignment horizontal="left" vertical="center" wrapText="1"/>
    </xf>
    <xf numFmtId="0" fontId="22" fillId="5" borderId="1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7" fillId="5" borderId="11" xfId="0" applyFont="1" applyFill="1" applyBorder="1" applyAlignment="1">
      <alignment horizontal="left" vertical="center" wrapText="1"/>
    </xf>
    <xf numFmtId="0" fontId="14" fillId="5" borderId="11" xfId="0" applyFont="1" applyFill="1" applyBorder="1" applyAlignment="1">
      <alignment horizontal="center" vertical="center" wrapText="1"/>
    </xf>
    <xf numFmtId="0" fontId="7" fillId="5" borderId="11" xfId="0" applyFont="1" applyFill="1" applyBorder="1" applyAlignment="1">
      <alignment vertical="center" wrapText="1"/>
    </xf>
    <xf numFmtId="0" fontId="1" fillId="5" borderId="11" xfId="0" applyFont="1" applyFill="1" applyBorder="1" applyAlignment="1">
      <alignment horizontal="center" vertical="center" wrapText="1"/>
    </xf>
    <xf numFmtId="1" fontId="7" fillId="5" borderId="11" xfId="0" applyNumberFormat="1" applyFont="1" applyFill="1" applyBorder="1" applyAlignment="1">
      <alignment horizontal="center" vertical="center" wrapText="1"/>
    </xf>
    <xf numFmtId="165" fontId="7" fillId="5" borderId="11" xfId="0" applyNumberFormat="1" applyFont="1" applyFill="1" applyBorder="1" applyAlignment="1">
      <alignment horizontal="center" vertical="center" wrapText="1"/>
    </xf>
    <xf numFmtId="165" fontId="7" fillId="5" borderId="11" xfId="0" applyNumberFormat="1" applyFont="1" applyFill="1" applyBorder="1" applyAlignment="1">
      <alignment horizontal="left" vertical="center" wrapText="1"/>
    </xf>
    <xf numFmtId="0" fontId="1" fillId="0" borderId="11" xfId="0" applyFont="1" applyBorder="1" applyAlignment="1">
      <alignment vertical="top" wrapText="1"/>
    </xf>
    <xf numFmtId="0" fontId="7" fillId="6" borderId="11" xfId="0" applyFont="1" applyFill="1" applyBorder="1" applyAlignment="1">
      <alignment vertical="center" wrapText="1"/>
    </xf>
    <xf numFmtId="1" fontId="13" fillId="5" borderId="11" xfId="0" applyNumberFormat="1" applyFont="1" applyFill="1" applyBorder="1" applyAlignment="1">
      <alignment horizontal="center" vertical="center" wrapText="1"/>
    </xf>
    <xf numFmtId="0" fontId="7" fillId="5" borderId="11" xfId="0" applyFont="1" applyFill="1" applyBorder="1" applyAlignment="1">
      <alignment wrapText="1"/>
    </xf>
    <xf numFmtId="0" fontId="1" fillId="5" borderId="11" xfId="0" applyFont="1" applyFill="1" applyBorder="1" applyAlignment="1">
      <alignment vertical="center" wrapText="1"/>
    </xf>
    <xf numFmtId="1" fontId="1" fillId="5" borderId="11" xfId="0" applyNumberFormat="1" applyFont="1" applyFill="1" applyBorder="1" applyAlignment="1">
      <alignment vertical="center" wrapText="1"/>
    </xf>
    <xf numFmtId="0" fontId="15" fillId="5" borderId="11" xfId="0" applyFont="1" applyFill="1" applyBorder="1" applyAlignment="1">
      <alignment horizontal="center" vertical="center" wrapText="1"/>
    </xf>
    <xf numFmtId="1" fontId="7" fillId="5" borderId="11" xfId="0" applyNumberFormat="1" applyFont="1" applyFill="1" applyBorder="1" applyAlignment="1">
      <alignment vertical="center" wrapText="1"/>
    </xf>
    <xf numFmtId="164" fontId="7" fillId="5" borderId="11" xfId="0" applyNumberFormat="1" applyFont="1" applyFill="1" applyBorder="1" applyAlignment="1">
      <alignment horizontal="center" vertical="center" wrapText="1"/>
    </xf>
    <xf numFmtId="0" fontId="10" fillId="5" borderId="11" xfId="0" applyFont="1" applyFill="1" applyBorder="1" applyAlignment="1">
      <alignment horizontal="center" vertical="center"/>
    </xf>
    <xf numFmtId="165" fontId="7" fillId="6" borderId="11" xfId="0" applyNumberFormat="1" applyFont="1" applyFill="1" applyBorder="1" applyAlignment="1">
      <alignment horizontal="center" vertical="top" wrapText="1"/>
    </xf>
    <xf numFmtId="165" fontId="7" fillId="0" borderId="11" xfId="0" applyNumberFormat="1" applyFont="1" applyBorder="1" applyAlignment="1">
      <alignment vertical="center"/>
    </xf>
    <xf numFmtId="1" fontId="1" fillId="0" borderId="0" xfId="0" applyNumberFormat="1" applyFont="1" applyAlignment="1">
      <alignment vertical="center"/>
    </xf>
    <xf numFmtId="0" fontId="7" fillId="6" borderId="11" xfId="0" applyFont="1" applyFill="1" applyBorder="1" applyAlignment="1">
      <alignment horizontal="left" vertical="top" wrapText="1"/>
    </xf>
    <xf numFmtId="0" fontId="1" fillId="0" borderId="0" xfId="0" applyFont="1" applyAlignment="1">
      <alignment horizontal="center" vertical="center"/>
    </xf>
    <xf numFmtId="166" fontId="7" fillId="0" borderId="11" xfId="0" applyNumberFormat="1" applyFont="1" applyBorder="1" applyAlignment="1">
      <alignment horizontal="center" vertical="center" wrapText="1"/>
    </xf>
    <xf numFmtId="0" fontId="1" fillId="0" borderId="0" xfId="0" applyFont="1" applyAlignment="1">
      <alignment vertical="center" wrapText="1"/>
    </xf>
    <xf numFmtId="1" fontId="24" fillId="6" borderId="13" xfId="0" applyNumberFormat="1" applyFont="1" applyFill="1" applyBorder="1" applyAlignment="1">
      <alignment horizontal="center" vertical="center"/>
    </xf>
    <xf numFmtId="168" fontId="7" fillId="0" borderId="11" xfId="0" applyNumberFormat="1" applyFont="1" applyBorder="1" applyAlignment="1">
      <alignment horizontal="center" vertical="center" wrapText="1"/>
    </xf>
    <xf numFmtId="1" fontId="7" fillId="0" borderId="0" xfId="0" applyNumberFormat="1" applyFont="1" applyAlignment="1">
      <alignment horizontal="center" vertical="center"/>
    </xf>
    <xf numFmtId="0" fontId="7" fillId="0" borderId="0" xfId="0" applyFont="1" applyAlignment="1">
      <alignment horizontal="center" vertical="center"/>
    </xf>
    <xf numFmtId="0" fontId="18" fillId="0" borderId="0" xfId="0" applyFont="1"/>
    <xf numFmtId="0" fontId="23" fillId="0" borderId="0" xfId="0" applyFont="1" applyAlignment="1">
      <alignment horizontal="center"/>
    </xf>
    <xf numFmtId="0" fontId="23" fillId="0" borderId="0" xfId="0" applyFont="1" applyAlignment="1">
      <alignment horizontal="center" vertical="center"/>
    </xf>
    <xf numFmtId="1" fontId="7" fillId="0" borderId="0" xfId="0" applyNumberFormat="1" applyFont="1" applyAlignment="1">
      <alignment horizontal="center"/>
    </xf>
    <xf numFmtId="0" fontId="1" fillId="0" borderId="0" xfId="0" applyFont="1" applyAlignment="1">
      <alignment horizontal="center"/>
    </xf>
    <xf numFmtId="0" fontId="22" fillId="0" borderId="0" xfId="0" applyFont="1"/>
    <xf numFmtId="0" fontId="1" fillId="8" borderId="11" xfId="0" applyFont="1" applyFill="1" applyBorder="1"/>
    <xf numFmtId="0" fontId="7" fillId="8" borderId="11" xfId="0" applyFont="1" applyFill="1" applyBorder="1" applyAlignment="1">
      <alignment wrapText="1"/>
    </xf>
    <xf numFmtId="0" fontId="1" fillId="8" borderId="11" xfId="0" applyFont="1" applyFill="1" applyBorder="1" applyAlignment="1">
      <alignment horizontal="center" vertical="center"/>
    </xf>
    <xf numFmtId="0" fontId="1" fillId="8" borderId="11" xfId="0" applyFont="1" applyFill="1" applyBorder="1" applyAlignment="1">
      <alignment vertical="center"/>
    </xf>
    <xf numFmtId="165" fontId="7" fillId="8" borderId="11" xfId="0" applyNumberFormat="1" applyFont="1" applyFill="1" applyBorder="1" applyAlignment="1">
      <alignment horizontal="center" vertical="center"/>
    </xf>
    <xf numFmtId="0" fontId="7" fillId="9" borderId="11" xfId="0" applyFont="1" applyFill="1" applyBorder="1" applyAlignment="1">
      <alignment wrapText="1"/>
    </xf>
    <xf numFmtId="0" fontId="7" fillId="9" borderId="11" xfId="0" applyFont="1" applyFill="1" applyBorder="1" applyAlignment="1">
      <alignment vertical="top" wrapText="1"/>
    </xf>
    <xf numFmtId="0" fontId="1" fillId="9" borderId="0" xfId="0" applyFont="1" applyFill="1"/>
    <xf numFmtId="0" fontId="7" fillId="9" borderId="0" xfId="0" applyFont="1" applyFill="1" applyAlignment="1">
      <alignment wrapText="1"/>
    </xf>
    <xf numFmtId="0" fontId="0" fillId="0" borderId="0" xfId="0" applyFill="1"/>
  </cellXfs>
  <cellStyles count="1">
    <cellStyle name="Normal" xfId="0" builtinId="0"/>
  </cellStyles>
  <dxfs count="2">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390525</xdr:colOff>
      <xdr:row>0</xdr:row>
      <xdr:rowOff>0</xdr:rowOff>
    </xdr:from>
    <xdr:ext cx="962025" cy="933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790575</xdr:colOff>
      <xdr:row>0</xdr:row>
      <xdr:rowOff>0</xdr:rowOff>
    </xdr:from>
    <xdr:ext cx="933450" cy="895350"/>
    <xdr:pic>
      <xdr:nvPicPr>
        <xdr:cNvPr id="2" name="image2.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038225" y="0"/>
          <a:ext cx="933450" cy="895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ulturarecreacionydeporte.gov.co/es/transparencia-acceso-informacion-publica" TargetMode="External"/><Relationship Id="rId2" Type="http://schemas.openxmlformats.org/officeDocument/2006/relationships/hyperlink" Target="https://www.culturarecreacionydeporte.gov.co/es/transparencia-acceso-informacion-publica/normativa/normatividad-aplicable" TargetMode="External"/><Relationship Id="rId1" Type="http://schemas.openxmlformats.org/officeDocument/2006/relationships/hyperlink" Target="https://intranet.culturarecreacionydeporte.gov.co/mipg/documentos-estrategico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orfeo.scrd.gov.co/orfeopg/cuerpo.php?PHPSESSID=221213042436o17216118JENTRU&amp;adodb_next_page=1&amp;fechah=131222_1670924426&amp;nomcarpeta=Entrada&amp;carpeta=0&amp;tipo_carpt=0&amp;adodb_next_page=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drive.google.com/drive/u/1/folders/1M9ZCtmflTOzju-I1KJ2RAHDfAZqhQisl" TargetMode="External"/><Relationship Id="rId1" Type="http://schemas.openxmlformats.org/officeDocument/2006/relationships/hyperlink" Target="https://drive.google.com/drive/u/1/folders/1M9ZCtmflTOzju-I1KJ2RAHDfAZqhQis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outlinePr summaryBelow="0" summaryRight="0"/>
  </sheetPr>
  <dimension ref="A1:AC1020"/>
  <sheetViews>
    <sheetView tabSelected="1" topLeftCell="G1" workbookViewId="0">
      <pane ySplit="5" topLeftCell="A6" activePane="bottomLeft" state="frozen"/>
      <selection pane="bottomLeft" activeCell="P6" sqref="P6"/>
    </sheetView>
  </sheetViews>
  <sheetFormatPr baseColWidth="10" defaultColWidth="14.42578125" defaultRowHeight="15" customHeight="1"/>
  <cols>
    <col min="1" max="1" width="3.42578125" style="11" customWidth="1"/>
    <col min="2" max="2" width="8.85546875" style="11" customWidth="1"/>
    <col min="3" max="3" width="18.42578125" style="11" customWidth="1"/>
    <col min="4" max="4" width="14.42578125" style="11" customWidth="1"/>
    <col min="5" max="5" width="10.140625" style="11" customWidth="1"/>
    <col min="6" max="6" width="65.85546875" style="11" customWidth="1"/>
    <col min="7" max="7" width="17.5703125" style="11" customWidth="1"/>
    <col min="8" max="8" width="11.85546875" style="11" customWidth="1"/>
    <col min="9" max="9" width="24.28515625" style="11" customWidth="1"/>
    <col min="10" max="10" width="15.5703125" style="11" customWidth="1"/>
    <col min="11" max="11" width="20" style="11" customWidth="1"/>
    <col min="12" max="12" width="51.5703125" style="11" customWidth="1"/>
    <col min="13" max="13" width="19" style="11" customWidth="1"/>
    <col min="14" max="14" width="22" style="11" customWidth="1"/>
    <col min="15" max="15" width="16.28515625" style="11" customWidth="1"/>
    <col min="16" max="16" width="17.28515625" style="11" customWidth="1"/>
    <col min="17" max="17" width="50.5703125" style="11" customWidth="1"/>
    <col min="18" max="18" width="31.85546875" style="11" customWidth="1"/>
    <col min="19" max="19" width="16.7109375" style="11" customWidth="1"/>
    <col min="20" max="20" width="18.140625" style="11" customWidth="1"/>
    <col min="21" max="25" width="18.5703125" style="11" customWidth="1"/>
    <col min="26" max="26" width="21.28515625" style="11" customWidth="1"/>
    <col min="27" max="29" width="18.5703125" style="11" customWidth="1"/>
    <col min="30" max="16384" width="14.42578125" style="11"/>
  </cols>
  <sheetData>
    <row r="1" spans="1:29" ht="25.5" customHeight="1">
      <c r="A1" s="1"/>
      <c r="B1" s="2"/>
      <c r="C1" s="3"/>
      <c r="D1" s="4" t="s">
        <v>5</v>
      </c>
      <c r="E1" s="5"/>
      <c r="F1" s="5"/>
      <c r="G1" s="5"/>
      <c r="H1" s="5"/>
      <c r="I1" s="5"/>
      <c r="J1" s="5"/>
      <c r="K1" s="5"/>
      <c r="L1" s="5"/>
      <c r="M1" s="5"/>
      <c r="N1" s="5"/>
      <c r="O1" s="5"/>
      <c r="P1" s="5"/>
      <c r="Q1" s="5"/>
      <c r="R1" s="5"/>
      <c r="S1" s="5"/>
      <c r="T1" s="5"/>
      <c r="U1" s="5"/>
      <c r="V1" s="5"/>
      <c r="W1" s="6"/>
      <c r="X1" s="7" t="s">
        <v>6</v>
      </c>
      <c r="Y1" s="8" t="s">
        <v>7</v>
      </c>
      <c r="Z1" s="9"/>
      <c r="AA1" s="10"/>
      <c r="AB1" s="10"/>
      <c r="AC1" s="10"/>
    </row>
    <row r="2" spans="1:29" ht="25.5" customHeight="1">
      <c r="A2" s="1"/>
      <c r="B2" s="12"/>
      <c r="C2" s="3"/>
      <c r="D2" s="13"/>
      <c r="E2" s="12"/>
      <c r="F2" s="12"/>
      <c r="G2" s="12"/>
      <c r="H2" s="12"/>
      <c r="I2" s="12"/>
      <c r="J2" s="12"/>
      <c r="K2" s="12"/>
      <c r="L2" s="12"/>
      <c r="M2" s="12"/>
      <c r="N2" s="12"/>
      <c r="O2" s="12"/>
      <c r="P2" s="12"/>
      <c r="Q2" s="12"/>
      <c r="R2" s="12"/>
      <c r="S2" s="12"/>
      <c r="T2" s="12"/>
      <c r="U2" s="12"/>
      <c r="V2" s="12"/>
      <c r="W2" s="3"/>
      <c r="X2" s="14" t="s">
        <v>8</v>
      </c>
      <c r="Y2" s="8">
        <v>1</v>
      </c>
      <c r="Z2" s="9"/>
      <c r="AA2" s="10"/>
      <c r="AB2" s="10"/>
      <c r="AC2" s="10"/>
    </row>
    <row r="3" spans="1:29" ht="25.5" customHeight="1">
      <c r="A3" s="1"/>
      <c r="B3" s="15"/>
      <c r="C3" s="16"/>
      <c r="D3" s="17"/>
      <c r="E3" s="15"/>
      <c r="F3" s="15"/>
      <c r="G3" s="15"/>
      <c r="H3" s="15"/>
      <c r="I3" s="15"/>
      <c r="J3" s="15"/>
      <c r="K3" s="15"/>
      <c r="L3" s="15"/>
      <c r="M3" s="15"/>
      <c r="N3" s="15"/>
      <c r="O3" s="15"/>
      <c r="P3" s="15"/>
      <c r="Q3" s="15"/>
      <c r="R3" s="15"/>
      <c r="S3" s="15"/>
      <c r="T3" s="15"/>
      <c r="U3" s="15"/>
      <c r="V3" s="15"/>
      <c r="W3" s="16"/>
      <c r="X3" s="14" t="s">
        <v>9</v>
      </c>
      <c r="Y3" s="18">
        <v>44690</v>
      </c>
      <c r="Z3" s="9"/>
    </row>
    <row r="4" spans="1:29" ht="18.75" customHeight="1">
      <c r="A4" s="19"/>
      <c r="B4" s="20" t="s">
        <v>10</v>
      </c>
      <c r="C4" s="12"/>
      <c r="D4" s="12"/>
      <c r="E4" s="12"/>
      <c r="F4" s="12"/>
      <c r="G4" s="12"/>
      <c r="H4" s="12"/>
      <c r="I4" s="12"/>
      <c r="J4" s="12"/>
      <c r="K4" s="12"/>
      <c r="L4" s="12"/>
      <c r="M4" s="12"/>
      <c r="N4" s="12"/>
      <c r="O4" s="12"/>
      <c r="P4" s="12"/>
      <c r="Q4" s="21" t="s">
        <v>11</v>
      </c>
      <c r="R4" s="12"/>
      <c r="S4" s="12"/>
      <c r="T4" s="12"/>
      <c r="U4" s="12"/>
      <c r="V4" s="12"/>
      <c r="W4" s="22" t="s">
        <v>12</v>
      </c>
      <c r="X4" s="12"/>
      <c r="Y4" s="12"/>
      <c r="Z4" s="12"/>
    </row>
    <row r="5" spans="1:29" ht="60">
      <c r="A5" s="19"/>
      <c r="B5" s="85" t="s">
        <v>13</v>
      </c>
      <c r="C5" s="86" t="s">
        <v>14</v>
      </c>
      <c r="D5" s="86" t="s">
        <v>15</v>
      </c>
      <c r="E5" s="86" t="s">
        <v>16</v>
      </c>
      <c r="F5" s="87" t="s">
        <v>17</v>
      </c>
      <c r="G5" s="87" t="s">
        <v>18</v>
      </c>
      <c r="H5" s="87" t="s">
        <v>19</v>
      </c>
      <c r="I5" s="86" t="s">
        <v>20</v>
      </c>
      <c r="J5" s="86" t="s">
        <v>21</v>
      </c>
      <c r="K5" s="87" t="s">
        <v>22</v>
      </c>
      <c r="L5" s="86" t="s">
        <v>23</v>
      </c>
      <c r="M5" s="87" t="s">
        <v>24</v>
      </c>
      <c r="N5" s="86" t="s">
        <v>25</v>
      </c>
      <c r="O5" s="87" t="s">
        <v>26</v>
      </c>
      <c r="P5" s="87" t="s">
        <v>27</v>
      </c>
      <c r="Q5" s="88" t="s">
        <v>28</v>
      </c>
      <c r="R5" s="88" t="s">
        <v>29</v>
      </c>
      <c r="S5" s="89" t="s">
        <v>30</v>
      </c>
      <c r="T5" s="88" t="s">
        <v>31</v>
      </c>
      <c r="U5" s="88" t="s">
        <v>32</v>
      </c>
      <c r="V5" s="90" t="s">
        <v>33</v>
      </c>
      <c r="W5" s="91" t="s">
        <v>19</v>
      </c>
      <c r="X5" s="91" t="s">
        <v>34</v>
      </c>
      <c r="Y5" s="91" t="s">
        <v>35</v>
      </c>
      <c r="Z5" s="91" t="s">
        <v>36</v>
      </c>
    </row>
    <row r="6" spans="1:29" ht="133.5" customHeight="1">
      <c r="A6" s="19"/>
      <c r="B6" s="92">
        <v>1063</v>
      </c>
      <c r="C6" s="93" t="s">
        <v>37</v>
      </c>
      <c r="D6" s="93" t="s">
        <v>38</v>
      </c>
      <c r="E6" s="94" t="s">
        <v>0</v>
      </c>
      <c r="F6" s="95" t="s">
        <v>39</v>
      </c>
      <c r="G6" s="96">
        <v>20217200402303</v>
      </c>
      <c r="H6" s="97">
        <v>44545</v>
      </c>
      <c r="I6" s="98" t="s">
        <v>40</v>
      </c>
      <c r="J6" s="99" t="s">
        <v>1</v>
      </c>
      <c r="K6" s="100" t="s">
        <v>41</v>
      </c>
      <c r="L6" s="101" t="s">
        <v>42</v>
      </c>
      <c r="M6" s="100" t="s">
        <v>43</v>
      </c>
      <c r="N6" s="102"/>
      <c r="O6" s="103" t="s">
        <v>44</v>
      </c>
      <c r="P6" s="104" t="s">
        <v>45</v>
      </c>
      <c r="Q6" s="101" t="s">
        <v>46</v>
      </c>
      <c r="R6" s="102"/>
      <c r="S6" s="106"/>
      <c r="T6" s="93"/>
      <c r="U6" s="102"/>
      <c r="V6" s="107" t="s">
        <v>47</v>
      </c>
      <c r="W6" s="101"/>
      <c r="X6" s="101"/>
      <c r="Y6" s="101"/>
      <c r="Z6" s="101"/>
      <c r="AA6" s="42"/>
      <c r="AB6" s="42"/>
      <c r="AC6" s="42"/>
    </row>
    <row r="7" spans="1:29" ht="195">
      <c r="A7" s="19"/>
      <c r="B7" s="108">
        <v>1071</v>
      </c>
      <c r="C7" s="93" t="s">
        <v>48</v>
      </c>
      <c r="D7" s="93" t="s">
        <v>38</v>
      </c>
      <c r="E7" s="109" t="s">
        <v>0</v>
      </c>
      <c r="F7" s="95" t="s">
        <v>49</v>
      </c>
      <c r="G7" s="96">
        <v>20217100428803</v>
      </c>
      <c r="H7" s="97">
        <v>44557</v>
      </c>
      <c r="I7" s="95" t="s">
        <v>50</v>
      </c>
      <c r="J7" s="99" t="s">
        <v>3</v>
      </c>
      <c r="K7" s="93" t="s">
        <v>51</v>
      </c>
      <c r="L7" s="100" t="s">
        <v>52</v>
      </c>
      <c r="M7" s="93" t="s">
        <v>53</v>
      </c>
      <c r="N7" s="102"/>
      <c r="O7" s="110" t="s">
        <v>54</v>
      </c>
      <c r="P7" s="93" t="s">
        <v>55</v>
      </c>
      <c r="Q7" s="101" t="s">
        <v>56</v>
      </c>
      <c r="R7" s="102"/>
      <c r="S7" s="106"/>
      <c r="T7" s="111">
        <v>44743</v>
      </c>
      <c r="U7" s="107" t="s">
        <v>57</v>
      </c>
      <c r="V7" s="107" t="s">
        <v>47</v>
      </c>
      <c r="W7" s="101"/>
      <c r="X7" s="101"/>
      <c r="Y7" s="101"/>
      <c r="Z7" s="101"/>
      <c r="AA7" s="42"/>
      <c r="AB7" s="42"/>
      <c r="AC7" s="42"/>
    </row>
    <row r="8" spans="1:29" ht="105">
      <c r="A8" s="19"/>
      <c r="B8" s="112">
        <v>1085</v>
      </c>
      <c r="C8" s="93" t="s">
        <v>58</v>
      </c>
      <c r="D8" s="93" t="s">
        <v>38</v>
      </c>
      <c r="E8" s="109" t="s">
        <v>0</v>
      </c>
      <c r="F8" s="95" t="s">
        <v>59</v>
      </c>
      <c r="G8" s="96">
        <v>20227200113133</v>
      </c>
      <c r="H8" s="97">
        <v>44644</v>
      </c>
      <c r="I8" s="95" t="s">
        <v>60</v>
      </c>
      <c r="J8" s="99" t="s">
        <v>3</v>
      </c>
      <c r="K8" s="100" t="s">
        <v>61</v>
      </c>
      <c r="L8" s="100" t="s">
        <v>62</v>
      </c>
      <c r="M8" s="93" t="s">
        <v>63</v>
      </c>
      <c r="N8" s="102"/>
      <c r="O8" s="110" t="s">
        <v>64</v>
      </c>
      <c r="P8" s="104" t="s">
        <v>65</v>
      </c>
      <c r="Q8" s="101"/>
      <c r="R8" s="102"/>
      <c r="S8" s="106"/>
      <c r="T8" s="93"/>
      <c r="U8" s="102" t="s">
        <v>66</v>
      </c>
      <c r="V8" s="107" t="s">
        <v>47</v>
      </c>
      <c r="W8" s="101"/>
      <c r="X8" s="101"/>
      <c r="Y8" s="101"/>
      <c r="Z8" s="101"/>
      <c r="AA8" s="42"/>
      <c r="AB8" s="42"/>
      <c r="AC8" s="42"/>
    </row>
    <row r="9" spans="1:29" ht="90">
      <c r="A9" s="19"/>
      <c r="B9" s="112">
        <v>1086</v>
      </c>
      <c r="C9" s="93" t="s">
        <v>58</v>
      </c>
      <c r="D9" s="93" t="s">
        <v>38</v>
      </c>
      <c r="E9" s="109" t="s">
        <v>0</v>
      </c>
      <c r="F9" s="95" t="s">
        <v>67</v>
      </c>
      <c r="G9" s="96">
        <v>20227200113143</v>
      </c>
      <c r="H9" s="97">
        <v>44644</v>
      </c>
      <c r="I9" s="95" t="s">
        <v>68</v>
      </c>
      <c r="J9" s="99" t="s">
        <v>3</v>
      </c>
      <c r="K9" s="100" t="s">
        <v>61</v>
      </c>
      <c r="L9" s="100" t="s">
        <v>69</v>
      </c>
      <c r="M9" s="93" t="s">
        <v>63</v>
      </c>
      <c r="N9" s="102"/>
      <c r="O9" s="110" t="s">
        <v>70</v>
      </c>
      <c r="P9" s="104" t="s">
        <v>71</v>
      </c>
      <c r="Q9" s="101"/>
      <c r="R9" s="102"/>
      <c r="S9" s="106"/>
      <c r="T9" s="93"/>
      <c r="U9" s="102"/>
      <c r="V9" s="107" t="s">
        <v>47</v>
      </c>
      <c r="W9" s="101"/>
      <c r="X9" s="101"/>
      <c r="Y9" s="101"/>
      <c r="Z9" s="101"/>
      <c r="AA9" s="42"/>
      <c r="AB9" s="42"/>
      <c r="AC9" s="42"/>
    </row>
    <row r="10" spans="1:29" ht="210">
      <c r="A10" s="19"/>
      <c r="B10" s="112">
        <v>1091</v>
      </c>
      <c r="C10" s="93" t="s">
        <v>72</v>
      </c>
      <c r="D10" s="93" t="s">
        <v>38</v>
      </c>
      <c r="E10" s="109" t="s">
        <v>0</v>
      </c>
      <c r="F10" s="95" t="s">
        <v>73</v>
      </c>
      <c r="G10" s="96">
        <v>20221700106773</v>
      </c>
      <c r="H10" s="97">
        <v>44636</v>
      </c>
      <c r="I10" s="95" t="s">
        <v>74</v>
      </c>
      <c r="J10" s="99" t="s">
        <v>1</v>
      </c>
      <c r="K10" s="100" t="s">
        <v>75</v>
      </c>
      <c r="L10" s="100" t="s">
        <v>76</v>
      </c>
      <c r="M10" s="93" t="s">
        <v>77</v>
      </c>
      <c r="N10" s="102"/>
      <c r="O10" s="110" t="s">
        <v>78</v>
      </c>
      <c r="P10" s="93" t="s">
        <v>79</v>
      </c>
      <c r="Q10" s="100" t="s">
        <v>80</v>
      </c>
      <c r="R10" s="113" t="s">
        <v>792</v>
      </c>
      <c r="S10" s="106">
        <v>20221700507893</v>
      </c>
      <c r="T10" s="111">
        <v>44546</v>
      </c>
      <c r="U10" s="107" t="s">
        <v>81</v>
      </c>
      <c r="V10" s="107" t="s">
        <v>47</v>
      </c>
      <c r="W10" s="101"/>
      <c r="X10" s="101"/>
      <c r="Y10" s="101"/>
      <c r="Z10" s="101"/>
      <c r="AA10" s="42"/>
      <c r="AB10" s="42"/>
      <c r="AC10" s="42"/>
    </row>
    <row r="11" spans="1:29" ht="210">
      <c r="A11" s="19"/>
      <c r="B11" s="112">
        <v>1095</v>
      </c>
      <c r="C11" s="93" t="s">
        <v>82</v>
      </c>
      <c r="D11" s="93" t="s">
        <v>38</v>
      </c>
      <c r="E11" s="109" t="s">
        <v>0</v>
      </c>
      <c r="F11" s="95" t="s">
        <v>793</v>
      </c>
      <c r="G11" s="96">
        <v>20218000426753</v>
      </c>
      <c r="H11" s="97">
        <v>44554</v>
      </c>
      <c r="I11" s="95" t="s">
        <v>83</v>
      </c>
      <c r="J11" s="99" t="s">
        <v>3</v>
      </c>
      <c r="K11" s="100" t="s">
        <v>84</v>
      </c>
      <c r="L11" s="101" t="s">
        <v>85</v>
      </c>
      <c r="M11" s="100" t="s">
        <v>86</v>
      </c>
      <c r="N11" s="102"/>
      <c r="O11" s="110" t="s">
        <v>87</v>
      </c>
      <c r="P11" s="110" t="s">
        <v>88</v>
      </c>
      <c r="Q11" s="101"/>
      <c r="R11" s="102"/>
      <c r="S11" s="106"/>
      <c r="T11" s="93"/>
      <c r="U11" s="102"/>
      <c r="V11" s="107" t="s">
        <v>47</v>
      </c>
      <c r="W11" s="101"/>
      <c r="X11" s="101"/>
      <c r="Y11" s="101"/>
      <c r="Z11" s="101"/>
      <c r="AA11" s="42"/>
      <c r="AB11" s="42"/>
      <c r="AC11" s="42"/>
    </row>
    <row r="12" spans="1:29" ht="225">
      <c r="A12" s="19"/>
      <c r="B12" s="108">
        <v>1098</v>
      </c>
      <c r="C12" s="93" t="s">
        <v>89</v>
      </c>
      <c r="D12" s="93" t="s">
        <v>38</v>
      </c>
      <c r="E12" s="109" t="s">
        <v>90</v>
      </c>
      <c r="F12" s="95" t="s">
        <v>91</v>
      </c>
      <c r="G12" s="96">
        <v>20223100136803</v>
      </c>
      <c r="H12" s="97">
        <v>44659</v>
      </c>
      <c r="I12" s="114" t="s">
        <v>92</v>
      </c>
      <c r="J12" s="99" t="s">
        <v>1</v>
      </c>
      <c r="K12" s="100" t="s">
        <v>93</v>
      </c>
      <c r="L12" s="101" t="s">
        <v>94</v>
      </c>
      <c r="M12" s="100" t="s">
        <v>95</v>
      </c>
      <c r="N12" s="102"/>
      <c r="O12" s="115" t="s">
        <v>96</v>
      </c>
      <c r="P12" s="116" t="s">
        <v>97</v>
      </c>
      <c r="Q12" s="101"/>
      <c r="R12" s="102"/>
      <c r="S12" s="106"/>
      <c r="T12" s="93"/>
      <c r="U12" s="102"/>
      <c r="V12" s="107" t="s">
        <v>47</v>
      </c>
      <c r="W12" s="101"/>
      <c r="X12" s="101"/>
      <c r="Y12" s="101"/>
      <c r="Z12" s="101"/>
      <c r="AA12" s="42"/>
      <c r="AB12" s="42"/>
      <c r="AC12" s="42"/>
    </row>
    <row r="13" spans="1:29" ht="150">
      <c r="A13" s="19"/>
      <c r="B13" s="108">
        <v>1103</v>
      </c>
      <c r="C13" s="93" t="s">
        <v>98</v>
      </c>
      <c r="D13" s="93" t="s">
        <v>38</v>
      </c>
      <c r="E13" s="117" t="s">
        <v>99</v>
      </c>
      <c r="F13" s="95" t="s">
        <v>100</v>
      </c>
      <c r="G13" s="96">
        <v>20227100159383</v>
      </c>
      <c r="H13" s="97">
        <v>44680</v>
      </c>
      <c r="I13" s="95" t="s">
        <v>101</v>
      </c>
      <c r="J13" s="99" t="s">
        <v>3</v>
      </c>
      <c r="K13" s="100"/>
      <c r="L13" s="100" t="s">
        <v>102</v>
      </c>
      <c r="M13" s="100" t="s">
        <v>103</v>
      </c>
      <c r="N13" s="102"/>
      <c r="O13" s="110" t="s">
        <v>104</v>
      </c>
      <c r="P13" s="93" t="s">
        <v>105</v>
      </c>
      <c r="Q13" s="101"/>
      <c r="R13" s="102"/>
      <c r="S13" s="106"/>
      <c r="T13" s="93"/>
      <c r="U13" s="102"/>
      <c r="V13" s="107" t="s">
        <v>47</v>
      </c>
      <c r="W13" s="101"/>
      <c r="X13" s="101"/>
      <c r="Y13" s="101"/>
      <c r="Z13" s="101"/>
      <c r="AA13" s="42"/>
      <c r="AB13" s="42"/>
      <c r="AC13" s="42"/>
    </row>
    <row r="14" spans="1:29" ht="206.25" customHeight="1">
      <c r="A14" s="19"/>
      <c r="B14" s="108">
        <v>1105</v>
      </c>
      <c r="C14" s="93" t="s">
        <v>98</v>
      </c>
      <c r="D14" s="93" t="s">
        <v>38</v>
      </c>
      <c r="E14" s="117" t="s">
        <v>106</v>
      </c>
      <c r="F14" s="95" t="s">
        <v>107</v>
      </c>
      <c r="G14" s="96">
        <v>20227100210633</v>
      </c>
      <c r="H14" s="97">
        <v>44718</v>
      </c>
      <c r="I14" s="114" t="s">
        <v>108</v>
      </c>
      <c r="J14" s="118" t="s">
        <v>1</v>
      </c>
      <c r="K14" s="119" t="s">
        <v>109</v>
      </c>
      <c r="L14" s="119" t="s">
        <v>110</v>
      </c>
      <c r="M14" s="119" t="s">
        <v>111</v>
      </c>
      <c r="N14" s="102"/>
      <c r="O14" s="115" t="s">
        <v>112</v>
      </c>
      <c r="P14" s="116" t="s">
        <v>113</v>
      </c>
      <c r="Q14" s="101"/>
      <c r="R14" s="102"/>
      <c r="S14" s="106"/>
      <c r="T14" s="93"/>
      <c r="U14" s="102"/>
      <c r="V14" s="107" t="s">
        <v>47</v>
      </c>
      <c r="W14" s="101"/>
      <c r="X14" s="101"/>
      <c r="Y14" s="101"/>
      <c r="Z14" s="101"/>
      <c r="AA14" s="42"/>
      <c r="AB14" s="42"/>
      <c r="AC14" s="42"/>
    </row>
    <row r="15" spans="1:29" ht="345">
      <c r="A15" s="19"/>
      <c r="B15" s="108">
        <v>1108</v>
      </c>
      <c r="C15" s="93" t="s">
        <v>114</v>
      </c>
      <c r="D15" s="93" t="s">
        <v>115</v>
      </c>
      <c r="E15" s="117" t="s">
        <v>106</v>
      </c>
      <c r="F15" s="101" t="s">
        <v>116</v>
      </c>
      <c r="G15" s="120">
        <v>20223100216443</v>
      </c>
      <c r="H15" s="97">
        <v>44721</v>
      </c>
      <c r="I15" s="100" t="s">
        <v>117</v>
      </c>
      <c r="J15" s="99" t="s">
        <v>1</v>
      </c>
      <c r="K15" s="101" t="s">
        <v>118</v>
      </c>
      <c r="L15" s="100" t="s">
        <v>119</v>
      </c>
      <c r="M15" s="100" t="s">
        <v>120</v>
      </c>
      <c r="N15" s="102"/>
      <c r="O15" s="110" t="s">
        <v>121</v>
      </c>
      <c r="P15" s="93" t="s">
        <v>122</v>
      </c>
      <c r="Q15" s="121"/>
      <c r="R15" s="102"/>
      <c r="S15" s="122"/>
      <c r="T15" s="121"/>
      <c r="U15" s="102"/>
      <c r="V15" s="107" t="s">
        <v>47</v>
      </c>
      <c r="W15" s="121"/>
      <c r="X15" s="121"/>
      <c r="Y15" s="121"/>
      <c r="Z15" s="121"/>
      <c r="AA15" s="56"/>
      <c r="AB15" s="56"/>
      <c r="AC15" s="56"/>
    </row>
    <row r="16" spans="1:29" ht="240" customHeight="1">
      <c r="A16" s="19"/>
      <c r="B16" s="92">
        <v>1111</v>
      </c>
      <c r="C16" s="93" t="s">
        <v>48</v>
      </c>
      <c r="D16" s="116" t="s">
        <v>115</v>
      </c>
      <c r="E16" s="117" t="s">
        <v>106</v>
      </c>
      <c r="F16" s="95" t="s">
        <v>123</v>
      </c>
      <c r="G16" s="96">
        <v>20227100208973</v>
      </c>
      <c r="H16" s="97">
        <v>44715</v>
      </c>
      <c r="I16" s="95" t="s">
        <v>124</v>
      </c>
      <c r="J16" s="99" t="s">
        <v>1</v>
      </c>
      <c r="K16" s="100" t="s">
        <v>125</v>
      </c>
      <c r="L16" s="119" t="s">
        <v>126</v>
      </c>
      <c r="M16" s="100" t="s">
        <v>127</v>
      </c>
      <c r="N16" s="102"/>
      <c r="O16" s="115" t="s">
        <v>128</v>
      </c>
      <c r="P16" s="116" t="s">
        <v>129</v>
      </c>
      <c r="Q16" s="119" t="s">
        <v>130</v>
      </c>
      <c r="R16" s="123"/>
      <c r="S16" s="106"/>
      <c r="T16" s="124">
        <v>44743</v>
      </c>
      <c r="U16" s="123" t="s">
        <v>57</v>
      </c>
      <c r="V16" s="107" t="s">
        <v>47</v>
      </c>
      <c r="W16" s="101"/>
      <c r="X16" s="101"/>
      <c r="Y16" s="101"/>
      <c r="Z16" s="101"/>
      <c r="AA16" s="42"/>
      <c r="AB16" s="42"/>
      <c r="AC16" s="42"/>
    </row>
    <row r="17" spans="1:29" ht="185.25" customHeight="1">
      <c r="A17" s="19"/>
      <c r="B17" s="108">
        <v>1114</v>
      </c>
      <c r="C17" s="93" t="s">
        <v>72</v>
      </c>
      <c r="D17" s="116" t="s">
        <v>115</v>
      </c>
      <c r="E17" s="117" t="s">
        <v>106</v>
      </c>
      <c r="F17" s="95" t="s">
        <v>131</v>
      </c>
      <c r="G17" s="96">
        <v>20221700210013</v>
      </c>
      <c r="H17" s="97">
        <v>44715</v>
      </c>
      <c r="I17" s="114" t="s">
        <v>132</v>
      </c>
      <c r="J17" s="125" t="s">
        <v>1</v>
      </c>
      <c r="K17" s="100" t="s">
        <v>109</v>
      </c>
      <c r="L17" s="119" t="s">
        <v>133</v>
      </c>
      <c r="M17" s="119" t="s">
        <v>134</v>
      </c>
      <c r="N17" s="102"/>
      <c r="O17" s="115" t="s">
        <v>135</v>
      </c>
      <c r="P17" s="116" t="s">
        <v>136</v>
      </c>
      <c r="Q17" s="101"/>
      <c r="R17" s="102"/>
      <c r="S17" s="106"/>
      <c r="T17" s="93"/>
      <c r="U17" s="102"/>
      <c r="V17" s="107" t="s">
        <v>47</v>
      </c>
      <c r="W17" s="101"/>
      <c r="X17" s="101"/>
      <c r="Y17" s="101"/>
      <c r="Z17" s="101"/>
      <c r="AA17" s="42"/>
      <c r="AB17" s="42"/>
      <c r="AC17" s="42"/>
    </row>
    <row r="18" spans="1:29" ht="255">
      <c r="A18" s="19"/>
      <c r="B18" s="108">
        <v>1115</v>
      </c>
      <c r="C18" s="93" t="s">
        <v>137</v>
      </c>
      <c r="D18" s="116" t="s">
        <v>115</v>
      </c>
      <c r="E18" s="117" t="s">
        <v>106</v>
      </c>
      <c r="F18" s="95" t="s">
        <v>138</v>
      </c>
      <c r="G18" s="96">
        <v>20221600224383</v>
      </c>
      <c r="H18" s="97">
        <v>44728</v>
      </c>
      <c r="I18" s="98" t="s">
        <v>139</v>
      </c>
      <c r="J18" s="125" t="s">
        <v>1</v>
      </c>
      <c r="K18" s="100" t="s">
        <v>140</v>
      </c>
      <c r="L18" s="119" t="s">
        <v>141</v>
      </c>
      <c r="M18" s="119" t="s">
        <v>142</v>
      </c>
      <c r="N18" s="102"/>
      <c r="O18" s="115" t="s">
        <v>143</v>
      </c>
      <c r="P18" s="116" t="s">
        <v>144</v>
      </c>
      <c r="Q18" s="119" t="s">
        <v>145</v>
      </c>
      <c r="R18" s="107" t="s">
        <v>146</v>
      </c>
      <c r="S18" s="106"/>
      <c r="T18" s="126">
        <v>44842</v>
      </c>
      <c r="U18" s="107" t="s">
        <v>147</v>
      </c>
      <c r="V18" s="107" t="s">
        <v>47</v>
      </c>
      <c r="W18" s="101"/>
      <c r="X18" s="101"/>
      <c r="Y18" s="101"/>
      <c r="Z18" s="101"/>
      <c r="AA18" s="42"/>
      <c r="AB18" s="42"/>
      <c r="AC18" s="42"/>
    </row>
    <row r="19" spans="1:29" ht="135">
      <c r="A19" s="19"/>
      <c r="B19" s="108">
        <v>1116</v>
      </c>
      <c r="C19" s="93" t="s">
        <v>98</v>
      </c>
      <c r="D19" s="116" t="s">
        <v>115</v>
      </c>
      <c r="E19" s="117" t="s">
        <v>0</v>
      </c>
      <c r="F19" s="95" t="s">
        <v>148</v>
      </c>
      <c r="G19" s="96">
        <v>20227100231313</v>
      </c>
      <c r="H19" s="97">
        <v>44735</v>
      </c>
      <c r="I19" s="98" t="s">
        <v>149</v>
      </c>
      <c r="J19" s="99" t="s">
        <v>3</v>
      </c>
      <c r="K19" s="100" t="s">
        <v>109</v>
      </c>
      <c r="L19" s="101" t="s">
        <v>150</v>
      </c>
      <c r="M19" s="100" t="s">
        <v>151</v>
      </c>
      <c r="N19" s="102"/>
      <c r="O19" s="115" t="s">
        <v>152</v>
      </c>
      <c r="P19" s="116" t="s">
        <v>153</v>
      </c>
      <c r="Q19" s="101"/>
      <c r="R19" s="102"/>
      <c r="S19" s="106"/>
      <c r="T19" s="93"/>
      <c r="U19" s="102"/>
      <c r="V19" s="107" t="s">
        <v>47</v>
      </c>
      <c r="W19" s="101"/>
      <c r="X19" s="101"/>
      <c r="Y19" s="101"/>
      <c r="Z19" s="101"/>
      <c r="AA19" s="42"/>
      <c r="AB19" s="42"/>
      <c r="AC19" s="42"/>
    </row>
    <row r="20" spans="1:29" ht="211.5" customHeight="1">
      <c r="A20" s="19"/>
      <c r="B20" s="127">
        <v>1118</v>
      </c>
      <c r="C20" s="93" t="s">
        <v>72</v>
      </c>
      <c r="D20" s="116" t="s">
        <v>115</v>
      </c>
      <c r="E20" s="117" t="s">
        <v>106</v>
      </c>
      <c r="F20" s="95" t="s">
        <v>154</v>
      </c>
      <c r="G20" s="95">
        <v>20223100211403</v>
      </c>
      <c r="H20" s="128">
        <v>44718</v>
      </c>
      <c r="I20" s="95" t="s">
        <v>155</v>
      </c>
      <c r="J20" s="125" t="s">
        <v>1</v>
      </c>
      <c r="K20" s="100" t="s">
        <v>156</v>
      </c>
      <c r="L20" s="119" t="s">
        <v>157</v>
      </c>
      <c r="M20" s="93" t="s">
        <v>158</v>
      </c>
      <c r="N20" s="129" t="s">
        <v>159</v>
      </c>
      <c r="O20" s="115" t="s">
        <v>160</v>
      </c>
      <c r="P20" s="116" t="s">
        <v>161</v>
      </c>
      <c r="Q20" s="101"/>
      <c r="R20" s="102"/>
      <c r="S20" s="107"/>
      <c r="T20" s="93"/>
      <c r="U20" s="102"/>
      <c r="V20" s="107" t="s">
        <v>47</v>
      </c>
      <c r="W20" s="101"/>
      <c r="X20" s="101"/>
      <c r="Y20" s="101"/>
      <c r="Z20" s="101"/>
      <c r="AA20" s="42"/>
      <c r="AB20" s="42"/>
      <c r="AC20" s="42"/>
    </row>
    <row r="21" spans="1:29" ht="300">
      <c r="A21" s="19"/>
      <c r="B21" s="127">
        <v>1119</v>
      </c>
      <c r="C21" s="93" t="s">
        <v>162</v>
      </c>
      <c r="D21" s="116" t="s">
        <v>115</v>
      </c>
      <c r="E21" s="117" t="s">
        <v>106</v>
      </c>
      <c r="F21" s="95" t="s">
        <v>163</v>
      </c>
      <c r="G21" s="95">
        <v>20223100211423</v>
      </c>
      <c r="H21" s="128">
        <v>44718</v>
      </c>
      <c r="I21" s="114" t="s">
        <v>164</v>
      </c>
      <c r="J21" s="100" t="s">
        <v>1</v>
      </c>
      <c r="K21" s="93" t="s">
        <v>165</v>
      </c>
      <c r="L21" s="119" t="s">
        <v>166</v>
      </c>
      <c r="M21" s="115" t="s">
        <v>167</v>
      </c>
      <c r="N21" s="119" t="s">
        <v>168</v>
      </c>
      <c r="O21" s="123" t="s">
        <v>169</v>
      </c>
      <c r="P21" s="116" t="s">
        <v>170</v>
      </c>
      <c r="Q21" s="130"/>
      <c r="R21" s="131"/>
      <c r="S21" s="93"/>
      <c r="T21" s="101"/>
      <c r="U21" s="132"/>
      <c r="V21" s="107" t="s">
        <v>47</v>
      </c>
      <c r="W21" s="101"/>
      <c r="X21" s="101"/>
      <c r="Y21" s="101"/>
      <c r="Z21" s="101"/>
      <c r="AA21" s="42"/>
      <c r="AB21" s="42"/>
      <c r="AC21" s="42"/>
    </row>
    <row r="22" spans="1:29" ht="75">
      <c r="A22" s="19"/>
      <c r="B22" s="127">
        <v>1122</v>
      </c>
      <c r="C22" s="93" t="s">
        <v>37</v>
      </c>
      <c r="D22" s="116" t="s">
        <v>115</v>
      </c>
      <c r="E22" s="117" t="s">
        <v>99</v>
      </c>
      <c r="F22" s="95" t="s">
        <v>171</v>
      </c>
      <c r="G22" s="95">
        <v>20227200284723</v>
      </c>
      <c r="H22" s="133">
        <v>44770</v>
      </c>
      <c r="I22" s="125" t="s">
        <v>172</v>
      </c>
      <c r="J22" s="100" t="s">
        <v>3</v>
      </c>
      <c r="K22" s="100" t="s">
        <v>109</v>
      </c>
      <c r="L22" s="100" t="s">
        <v>173</v>
      </c>
      <c r="M22" s="103" t="s">
        <v>174</v>
      </c>
      <c r="N22" s="104" t="s">
        <v>175</v>
      </c>
      <c r="O22" s="105">
        <v>44764</v>
      </c>
      <c r="P22" s="105">
        <v>44985</v>
      </c>
      <c r="Q22" s="93"/>
      <c r="R22" s="101"/>
      <c r="S22" s="106"/>
      <c r="T22" s="101"/>
      <c r="U22" s="101"/>
      <c r="V22" s="107" t="s">
        <v>47</v>
      </c>
      <c r="W22" s="101"/>
      <c r="X22" s="101"/>
      <c r="Y22" s="101"/>
      <c r="Z22" s="101"/>
      <c r="AA22" s="42"/>
      <c r="AB22" s="42"/>
      <c r="AC22" s="42"/>
    </row>
    <row r="23" spans="1:29" ht="315">
      <c r="A23" s="19"/>
      <c r="B23" s="127">
        <v>1123</v>
      </c>
      <c r="C23" s="93" t="s">
        <v>176</v>
      </c>
      <c r="D23" s="116" t="s">
        <v>177</v>
      </c>
      <c r="E23" s="117" t="s">
        <v>178</v>
      </c>
      <c r="F23" s="95" t="s">
        <v>179</v>
      </c>
      <c r="G23" s="95">
        <v>20227100307833</v>
      </c>
      <c r="H23" s="133">
        <v>44785</v>
      </c>
      <c r="I23" s="125" t="s">
        <v>180</v>
      </c>
      <c r="J23" s="100" t="s">
        <v>3</v>
      </c>
      <c r="K23" s="100" t="s">
        <v>109</v>
      </c>
      <c r="L23" s="100" t="s">
        <v>181</v>
      </c>
      <c r="M23" s="110" t="s">
        <v>182</v>
      </c>
      <c r="N23" s="116" t="s">
        <v>183</v>
      </c>
      <c r="O23" s="134" t="s">
        <v>184</v>
      </c>
      <c r="P23" s="134" t="s">
        <v>185</v>
      </c>
      <c r="Q23" s="93"/>
      <c r="R23" s="101"/>
      <c r="S23" s="106"/>
      <c r="T23" s="101"/>
      <c r="U23" s="101"/>
      <c r="V23" s="100"/>
      <c r="W23" s="101"/>
      <c r="X23" s="101"/>
      <c r="Y23" s="101"/>
      <c r="Z23" s="101"/>
      <c r="AA23" s="42"/>
      <c r="AB23" s="42"/>
      <c r="AC23" s="42"/>
    </row>
    <row r="24" spans="1:29" ht="207.75" customHeight="1">
      <c r="A24" s="19"/>
      <c r="B24" s="127">
        <v>1125</v>
      </c>
      <c r="C24" s="93" t="s">
        <v>37</v>
      </c>
      <c r="D24" s="116" t="s">
        <v>115</v>
      </c>
      <c r="E24" s="117" t="s">
        <v>106</v>
      </c>
      <c r="F24" s="95" t="s">
        <v>794</v>
      </c>
      <c r="G24" s="95">
        <v>20227200351563</v>
      </c>
      <c r="H24" s="133">
        <v>44813</v>
      </c>
      <c r="I24" s="125" t="s">
        <v>186</v>
      </c>
      <c r="J24" s="100" t="s">
        <v>1</v>
      </c>
      <c r="K24" s="100" t="s">
        <v>187</v>
      </c>
      <c r="L24" s="100" t="s">
        <v>188</v>
      </c>
      <c r="M24" s="110" t="s">
        <v>189</v>
      </c>
      <c r="N24" s="116" t="s">
        <v>190</v>
      </c>
      <c r="O24" s="134" t="s">
        <v>191</v>
      </c>
      <c r="P24" s="134" t="s">
        <v>192</v>
      </c>
      <c r="Q24" s="93"/>
      <c r="R24" s="101"/>
      <c r="S24" s="106"/>
      <c r="T24" s="101"/>
      <c r="U24" s="101"/>
      <c r="V24" s="100"/>
      <c r="W24" s="101"/>
      <c r="X24" s="101"/>
      <c r="Y24" s="101"/>
      <c r="Z24" s="101"/>
      <c r="AA24" s="42"/>
      <c r="AB24" s="42"/>
      <c r="AC24" s="42"/>
    </row>
    <row r="25" spans="1:29" ht="409.5">
      <c r="A25" s="19"/>
      <c r="B25" s="127">
        <v>1128</v>
      </c>
      <c r="C25" s="93" t="s">
        <v>193</v>
      </c>
      <c r="D25" s="116" t="s">
        <v>115</v>
      </c>
      <c r="E25" s="117" t="s">
        <v>106</v>
      </c>
      <c r="F25" s="95" t="s">
        <v>795</v>
      </c>
      <c r="G25" s="95">
        <v>20227300385843</v>
      </c>
      <c r="H25" s="135">
        <v>44833</v>
      </c>
      <c r="I25" s="125" t="s">
        <v>194</v>
      </c>
      <c r="J25" s="100" t="s">
        <v>1</v>
      </c>
      <c r="K25" s="100" t="s">
        <v>41</v>
      </c>
      <c r="L25" s="100" t="s">
        <v>195</v>
      </c>
      <c r="M25" s="115" t="s">
        <v>196</v>
      </c>
      <c r="N25" s="116" t="s">
        <v>197</v>
      </c>
      <c r="O25" s="136">
        <v>45108</v>
      </c>
      <c r="P25" s="136">
        <v>45138</v>
      </c>
      <c r="Q25" s="93"/>
      <c r="R25" s="101"/>
      <c r="S25" s="106"/>
      <c r="T25" s="101"/>
      <c r="U25" s="101"/>
      <c r="V25" s="100"/>
      <c r="W25" s="101"/>
      <c r="X25" s="101"/>
      <c r="Y25" s="101"/>
      <c r="Z25" s="101"/>
      <c r="AA25" s="42"/>
      <c r="AB25" s="42"/>
      <c r="AC25" s="42"/>
    </row>
    <row r="26" spans="1:29" ht="180">
      <c r="A26" s="19"/>
      <c r="B26" s="127">
        <v>1129</v>
      </c>
      <c r="C26" s="93" t="s">
        <v>193</v>
      </c>
      <c r="D26" s="116" t="s">
        <v>115</v>
      </c>
      <c r="E26" s="117" t="s">
        <v>0</v>
      </c>
      <c r="F26" s="95" t="s">
        <v>796</v>
      </c>
      <c r="G26" s="95">
        <v>20227300385873</v>
      </c>
      <c r="H26" s="133">
        <v>44833</v>
      </c>
      <c r="I26" s="125" t="s">
        <v>198</v>
      </c>
      <c r="J26" s="100" t="s">
        <v>3</v>
      </c>
      <c r="K26" s="100" t="s">
        <v>199</v>
      </c>
      <c r="L26" s="100" t="s">
        <v>200</v>
      </c>
      <c r="M26" s="115" t="s">
        <v>196</v>
      </c>
      <c r="N26" s="114" t="s">
        <v>201</v>
      </c>
      <c r="O26" s="134" t="s">
        <v>202</v>
      </c>
      <c r="P26" s="134" t="s">
        <v>203</v>
      </c>
      <c r="Q26" s="93"/>
      <c r="R26" s="101"/>
      <c r="S26" s="106"/>
      <c r="T26" s="101"/>
      <c r="U26" s="101"/>
      <c r="V26" s="100"/>
      <c r="W26" s="101"/>
      <c r="X26" s="101"/>
      <c r="Y26" s="101"/>
      <c r="Z26" s="101"/>
      <c r="AA26" s="42"/>
      <c r="AB26" s="42"/>
      <c r="AC26" s="42"/>
    </row>
    <row r="27" spans="1:29" ht="240">
      <c r="A27" s="19"/>
      <c r="B27" s="127">
        <v>1130</v>
      </c>
      <c r="C27" s="93" t="s">
        <v>98</v>
      </c>
      <c r="D27" s="93" t="s">
        <v>115</v>
      </c>
      <c r="E27" s="93" t="s">
        <v>99</v>
      </c>
      <c r="F27" s="95" t="s">
        <v>797</v>
      </c>
      <c r="G27" s="95">
        <v>20227100432793</v>
      </c>
      <c r="H27" s="133">
        <v>44865</v>
      </c>
      <c r="I27" s="125" t="s">
        <v>204</v>
      </c>
      <c r="J27" s="100" t="s">
        <v>3</v>
      </c>
      <c r="K27" s="100" t="s">
        <v>41</v>
      </c>
      <c r="L27" s="119" t="s">
        <v>205</v>
      </c>
      <c r="M27" s="115" t="s">
        <v>103</v>
      </c>
      <c r="N27" s="116" t="s">
        <v>206</v>
      </c>
      <c r="O27" s="134" t="s">
        <v>207</v>
      </c>
      <c r="P27" s="134" t="s">
        <v>208</v>
      </c>
      <c r="Q27" s="93"/>
      <c r="R27" s="101"/>
      <c r="S27" s="106"/>
      <c r="T27" s="101"/>
      <c r="U27" s="101"/>
      <c r="V27" s="100"/>
      <c r="W27" s="101"/>
      <c r="X27" s="101"/>
      <c r="Y27" s="101"/>
      <c r="Z27" s="101"/>
      <c r="AA27" s="42"/>
      <c r="AB27" s="42"/>
      <c r="AC27" s="42"/>
    </row>
    <row r="28" spans="1:29" ht="330">
      <c r="A28" s="19"/>
      <c r="B28" s="127">
        <v>1131</v>
      </c>
      <c r="C28" s="93" t="s">
        <v>98</v>
      </c>
      <c r="D28" s="93" t="s">
        <v>115</v>
      </c>
      <c r="E28" s="93" t="s">
        <v>106</v>
      </c>
      <c r="F28" s="95" t="s">
        <v>209</v>
      </c>
      <c r="G28" s="95">
        <v>20227100432843</v>
      </c>
      <c r="H28" s="133">
        <v>44865</v>
      </c>
      <c r="I28" s="125" t="s">
        <v>210</v>
      </c>
      <c r="J28" s="100" t="s">
        <v>1</v>
      </c>
      <c r="K28" s="100" t="s">
        <v>41</v>
      </c>
      <c r="L28" s="119" t="s">
        <v>211</v>
      </c>
      <c r="M28" s="115" t="s">
        <v>103</v>
      </c>
      <c r="N28" s="116" t="s">
        <v>212</v>
      </c>
      <c r="O28" s="134" t="s">
        <v>213</v>
      </c>
      <c r="P28" s="134" t="s">
        <v>214</v>
      </c>
      <c r="Q28" s="93"/>
      <c r="R28" s="101"/>
      <c r="S28" s="106"/>
      <c r="T28" s="101"/>
      <c r="U28" s="101"/>
      <c r="V28" s="100"/>
      <c r="W28" s="101"/>
      <c r="X28" s="101"/>
      <c r="Y28" s="101"/>
      <c r="Z28" s="101"/>
      <c r="AA28" s="42"/>
      <c r="AB28" s="42"/>
      <c r="AC28" s="42"/>
    </row>
    <row r="29" spans="1:29" ht="150" customHeight="1">
      <c r="A29" s="19"/>
      <c r="B29" s="127">
        <v>1132</v>
      </c>
      <c r="C29" s="93" t="s">
        <v>98</v>
      </c>
      <c r="D29" s="93" t="s">
        <v>115</v>
      </c>
      <c r="E29" s="93" t="s">
        <v>106</v>
      </c>
      <c r="F29" s="95" t="s">
        <v>215</v>
      </c>
      <c r="G29" s="95">
        <v>20227100439103</v>
      </c>
      <c r="H29" s="133">
        <v>44867</v>
      </c>
      <c r="I29" s="125" t="s">
        <v>216</v>
      </c>
      <c r="J29" s="100" t="s">
        <v>1</v>
      </c>
      <c r="K29" s="100" t="s">
        <v>41</v>
      </c>
      <c r="L29" s="119" t="s">
        <v>217</v>
      </c>
      <c r="M29" s="115" t="s">
        <v>103</v>
      </c>
      <c r="N29" s="116" t="s">
        <v>218</v>
      </c>
      <c r="O29" s="134" t="s">
        <v>219</v>
      </c>
      <c r="P29" s="134" t="s">
        <v>220</v>
      </c>
      <c r="Q29" s="93"/>
      <c r="R29" s="101"/>
      <c r="S29" s="106"/>
      <c r="T29" s="101"/>
      <c r="U29" s="101"/>
      <c r="V29" s="100"/>
      <c r="W29" s="101"/>
      <c r="X29" s="101"/>
      <c r="Y29" s="101"/>
      <c r="Z29" s="101"/>
      <c r="AA29" s="42"/>
      <c r="AB29" s="42"/>
      <c r="AC29" s="42"/>
    </row>
    <row r="30" spans="1:29" ht="409.5">
      <c r="A30" s="19"/>
      <c r="B30" s="127">
        <v>1133</v>
      </c>
      <c r="C30" s="93" t="s">
        <v>98</v>
      </c>
      <c r="D30" s="93" t="s">
        <v>115</v>
      </c>
      <c r="E30" s="93" t="s">
        <v>106</v>
      </c>
      <c r="F30" s="95" t="s">
        <v>221</v>
      </c>
      <c r="G30" s="95">
        <v>20227100439313</v>
      </c>
      <c r="H30" s="133">
        <v>44867</v>
      </c>
      <c r="I30" s="125" t="s">
        <v>222</v>
      </c>
      <c r="J30" s="100" t="s">
        <v>1</v>
      </c>
      <c r="K30" s="100" t="s">
        <v>41</v>
      </c>
      <c r="L30" s="119" t="s">
        <v>223</v>
      </c>
      <c r="M30" s="115" t="s">
        <v>103</v>
      </c>
      <c r="N30" s="116" t="s">
        <v>224</v>
      </c>
      <c r="O30" s="134" t="s">
        <v>225</v>
      </c>
      <c r="P30" s="134" t="s">
        <v>226</v>
      </c>
      <c r="Q30" s="93"/>
      <c r="R30" s="101"/>
      <c r="S30" s="106"/>
      <c r="T30" s="101"/>
      <c r="U30" s="101"/>
      <c r="V30" s="100"/>
      <c r="W30" s="101"/>
      <c r="X30" s="101"/>
      <c r="Y30" s="101"/>
      <c r="Z30" s="101"/>
      <c r="AA30" s="42"/>
      <c r="AB30" s="42"/>
      <c r="AC30" s="42"/>
    </row>
    <row r="31" spans="1:29" ht="225">
      <c r="A31" s="19"/>
      <c r="B31" s="127">
        <v>1134</v>
      </c>
      <c r="C31" s="93" t="s">
        <v>227</v>
      </c>
      <c r="D31" s="93" t="s">
        <v>115</v>
      </c>
      <c r="E31" s="93" t="s">
        <v>0</v>
      </c>
      <c r="F31" s="95" t="s">
        <v>798</v>
      </c>
      <c r="G31" s="95">
        <v>20221700433713</v>
      </c>
      <c r="H31" s="133">
        <v>44865</v>
      </c>
      <c r="I31" s="125" t="s">
        <v>228</v>
      </c>
      <c r="J31" s="100" t="s">
        <v>3</v>
      </c>
      <c r="K31" s="137" t="s">
        <v>229</v>
      </c>
      <c r="L31" s="100" t="s">
        <v>230</v>
      </c>
      <c r="M31" s="110" t="s">
        <v>158</v>
      </c>
      <c r="N31" s="116" t="s">
        <v>231</v>
      </c>
      <c r="O31" s="134" t="s">
        <v>232</v>
      </c>
      <c r="P31" s="134" t="s">
        <v>233</v>
      </c>
      <c r="Q31" s="93"/>
      <c r="R31" s="101"/>
      <c r="S31" s="106"/>
      <c r="T31" s="101"/>
      <c r="U31" s="101"/>
      <c r="V31" s="100"/>
      <c r="W31" s="101"/>
      <c r="X31" s="101"/>
      <c r="Y31" s="101"/>
      <c r="Z31" s="101"/>
      <c r="AA31" s="42"/>
      <c r="AB31" s="42"/>
      <c r="AC31" s="42"/>
    </row>
    <row r="32" spans="1:29" ht="165">
      <c r="A32" s="19"/>
      <c r="B32" s="138">
        <v>1137</v>
      </c>
      <c r="C32" s="93" t="s">
        <v>234</v>
      </c>
      <c r="D32" s="93" t="s">
        <v>115</v>
      </c>
      <c r="E32" s="93" t="s">
        <v>106</v>
      </c>
      <c r="F32" s="95" t="s">
        <v>235</v>
      </c>
      <c r="G32" s="95">
        <v>20221200459393</v>
      </c>
      <c r="H32" s="139">
        <v>44882</v>
      </c>
      <c r="I32" s="140" t="s">
        <v>799</v>
      </c>
      <c r="J32" s="100" t="s">
        <v>1</v>
      </c>
      <c r="K32" s="100" t="s">
        <v>236</v>
      </c>
      <c r="L32" s="100" t="s">
        <v>237</v>
      </c>
      <c r="M32" s="93" t="s">
        <v>238</v>
      </c>
      <c r="N32" s="93" t="s">
        <v>239</v>
      </c>
      <c r="O32" s="111">
        <v>44886</v>
      </c>
      <c r="P32" s="93" t="s">
        <v>240</v>
      </c>
      <c r="Q32" s="100" t="s">
        <v>241</v>
      </c>
      <c r="R32" s="113" t="s">
        <v>800</v>
      </c>
      <c r="S32" s="106">
        <v>120221200494443</v>
      </c>
      <c r="T32" s="100" t="s">
        <v>242</v>
      </c>
      <c r="U32" s="100" t="s">
        <v>243</v>
      </c>
      <c r="V32" s="100" t="s">
        <v>244</v>
      </c>
      <c r="W32" s="101"/>
      <c r="X32" s="101"/>
      <c r="Y32" s="101"/>
      <c r="Z32" s="101"/>
      <c r="AA32" s="84"/>
      <c r="AB32" s="35"/>
      <c r="AC32" s="35"/>
    </row>
    <row r="33" spans="1:29" ht="195">
      <c r="A33" s="19"/>
      <c r="B33" s="138">
        <v>1138</v>
      </c>
      <c r="C33" s="93" t="s">
        <v>234</v>
      </c>
      <c r="D33" s="93" t="s">
        <v>115</v>
      </c>
      <c r="E33" s="93" t="s">
        <v>106</v>
      </c>
      <c r="F33" s="95" t="s">
        <v>245</v>
      </c>
      <c r="G33" s="95">
        <v>20221200459393</v>
      </c>
      <c r="H33" s="139">
        <v>44882</v>
      </c>
      <c r="I33" s="95" t="s">
        <v>246</v>
      </c>
      <c r="J33" s="100" t="s">
        <v>1</v>
      </c>
      <c r="K33" s="141" t="s">
        <v>247</v>
      </c>
      <c r="L33" s="100" t="s">
        <v>248</v>
      </c>
      <c r="M33" s="93" t="s">
        <v>238</v>
      </c>
      <c r="N33" s="110" t="s">
        <v>249</v>
      </c>
      <c r="O33" s="105">
        <v>44896</v>
      </c>
      <c r="P33" s="142" t="s">
        <v>250</v>
      </c>
      <c r="Q33" s="100" t="s">
        <v>251</v>
      </c>
      <c r="R33" s="113" t="s">
        <v>252</v>
      </c>
      <c r="S33" s="143">
        <v>20221200494253</v>
      </c>
      <c r="T33" s="100" t="s">
        <v>253</v>
      </c>
      <c r="U33" s="100" t="s">
        <v>254</v>
      </c>
      <c r="V33" s="100" t="s">
        <v>244</v>
      </c>
      <c r="W33" s="101"/>
      <c r="X33" s="101"/>
      <c r="Y33" s="101"/>
      <c r="Z33" s="101"/>
      <c r="AA33" s="42"/>
      <c r="AB33" s="42"/>
      <c r="AC33" s="42"/>
    </row>
    <row r="34" spans="1:29" ht="225">
      <c r="A34" s="19"/>
      <c r="B34" s="138">
        <v>1139</v>
      </c>
      <c r="C34" s="93" t="s">
        <v>234</v>
      </c>
      <c r="D34" s="93" t="s">
        <v>115</v>
      </c>
      <c r="E34" s="93" t="s">
        <v>106</v>
      </c>
      <c r="F34" s="100" t="s">
        <v>255</v>
      </c>
      <c r="G34" s="95">
        <v>20221200459393</v>
      </c>
      <c r="H34" s="139">
        <v>44882</v>
      </c>
      <c r="I34" s="95" t="s">
        <v>256</v>
      </c>
      <c r="J34" s="100" t="s">
        <v>1</v>
      </c>
      <c r="K34" s="101" t="s">
        <v>257</v>
      </c>
      <c r="L34" s="100" t="s">
        <v>258</v>
      </c>
      <c r="M34" s="93" t="s">
        <v>238</v>
      </c>
      <c r="N34" s="93" t="s">
        <v>259</v>
      </c>
      <c r="O34" s="105">
        <v>44886</v>
      </c>
      <c r="P34" s="142" t="s">
        <v>260</v>
      </c>
      <c r="Q34" s="100" t="s">
        <v>261</v>
      </c>
      <c r="R34" s="101"/>
      <c r="S34" s="106"/>
      <c r="T34" s="101"/>
      <c r="U34" s="101"/>
      <c r="V34" s="100"/>
      <c r="W34" s="101"/>
      <c r="X34" s="101"/>
      <c r="Y34" s="101"/>
      <c r="Z34" s="101"/>
      <c r="AA34" s="42"/>
      <c r="AB34" s="42"/>
      <c r="AC34" s="42"/>
    </row>
    <row r="35" spans="1:29" ht="369.75">
      <c r="A35" s="19"/>
      <c r="B35" s="138">
        <v>1141</v>
      </c>
      <c r="C35" s="93" t="s">
        <v>262</v>
      </c>
      <c r="D35" s="93" t="s">
        <v>115</v>
      </c>
      <c r="E35" s="109" t="s">
        <v>90</v>
      </c>
      <c r="F35" s="137" t="s">
        <v>263</v>
      </c>
      <c r="G35" s="95">
        <v>20223100503963</v>
      </c>
      <c r="H35" s="139">
        <v>44904</v>
      </c>
      <c r="I35" s="95" t="s">
        <v>264</v>
      </c>
      <c r="J35" s="100" t="s">
        <v>1</v>
      </c>
      <c r="K35" s="93" t="s">
        <v>265</v>
      </c>
      <c r="L35" s="100" t="s">
        <v>266</v>
      </c>
      <c r="M35" s="93" t="s">
        <v>267</v>
      </c>
      <c r="N35" s="144" t="s">
        <v>268</v>
      </c>
      <c r="O35" s="100" t="s">
        <v>269</v>
      </c>
      <c r="P35" s="100" t="s">
        <v>270</v>
      </c>
      <c r="Q35" s="100"/>
      <c r="R35" s="101"/>
      <c r="S35" s="106"/>
      <c r="T35" s="101"/>
      <c r="U35" s="101"/>
      <c r="V35" s="100"/>
      <c r="W35" s="101"/>
      <c r="X35" s="101"/>
      <c r="Y35" s="101"/>
      <c r="Z35" s="101"/>
      <c r="AA35" s="42"/>
      <c r="AB35" s="42"/>
      <c r="AC35" s="42"/>
    </row>
    <row r="36" spans="1:29" ht="180">
      <c r="A36" s="19"/>
      <c r="B36" s="138">
        <v>1142</v>
      </c>
      <c r="C36" s="93" t="s">
        <v>271</v>
      </c>
      <c r="D36" s="93" t="s">
        <v>115</v>
      </c>
      <c r="E36" s="109" t="s">
        <v>106</v>
      </c>
      <c r="F36" s="137" t="s">
        <v>272</v>
      </c>
      <c r="G36" s="95">
        <v>20221100515393</v>
      </c>
      <c r="H36" s="139">
        <v>44911</v>
      </c>
      <c r="I36" s="95" t="s">
        <v>273</v>
      </c>
      <c r="J36" s="100" t="s">
        <v>1</v>
      </c>
      <c r="K36" s="93" t="s">
        <v>41</v>
      </c>
      <c r="L36" s="100" t="s">
        <v>274</v>
      </c>
      <c r="M36" s="93" t="s">
        <v>275</v>
      </c>
      <c r="N36" s="144" t="s">
        <v>276</v>
      </c>
      <c r="O36" s="119" t="s">
        <v>277</v>
      </c>
      <c r="P36" s="119" t="s">
        <v>278</v>
      </c>
      <c r="Q36" s="100"/>
      <c r="R36" s="101"/>
      <c r="S36" s="106"/>
      <c r="T36" s="101"/>
      <c r="U36" s="101"/>
      <c r="V36" s="100"/>
      <c r="W36" s="101"/>
      <c r="X36" s="101"/>
      <c r="Y36" s="101"/>
      <c r="Z36" s="101"/>
      <c r="AA36" s="42"/>
      <c r="AB36" s="42"/>
      <c r="AC36" s="42"/>
    </row>
    <row r="37" spans="1:29" ht="195">
      <c r="A37" s="19"/>
      <c r="B37" s="138">
        <v>1144</v>
      </c>
      <c r="C37" s="93" t="s">
        <v>279</v>
      </c>
      <c r="D37" s="93" t="s">
        <v>177</v>
      </c>
      <c r="E37" s="102" t="s">
        <v>106</v>
      </c>
      <c r="F37" s="145" t="s">
        <v>280</v>
      </c>
      <c r="G37" s="95">
        <v>20229000512663</v>
      </c>
      <c r="H37" s="139">
        <v>44910</v>
      </c>
      <c r="I37" s="95" t="s">
        <v>281</v>
      </c>
      <c r="J37" s="100" t="s">
        <v>1</v>
      </c>
      <c r="K37" s="93" t="s">
        <v>282</v>
      </c>
      <c r="L37" s="100" t="s">
        <v>283</v>
      </c>
      <c r="M37" s="93" t="s">
        <v>284</v>
      </c>
      <c r="N37" s="144"/>
      <c r="O37" s="100" t="s">
        <v>285</v>
      </c>
      <c r="P37" s="100" t="s">
        <v>286</v>
      </c>
      <c r="Q37" s="100"/>
      <c r="R37" s="101"/>
      <c r="S37" s="106"/>
      <c r="T37" s="101"/>
      <c r="U37" s="101"/>
      <c r="V37" s="100"/>
      <c r="W37" s="101"/>
      <c r="X37" s="101"/>
      <c r="Y37" s="101"/>
      <c r="Z37" s="101"/>
      <c r="AA37" s="42"/>
      <c r="AB37" s="42"/>
      <c r="AC37" s="42"/>
    </row>
    <row r="38" spans="1:29" ht="240">
      <c r="A38" s="19"/>
      <c r="B38" s="138">
        <v>1145</v>
      </c>
      <c r="C38" s="93" t="s">
        <v>72</v>
      </c>
      <c r="D38" s="93" t="s">
        <v>115</v>
      </c>
      <c r="E38" s="93" t="s">
        <v>0</v>
      </c>
      <c r="F38" s="145" t="s">
        <v>801</v>
      </c>
      <c r="G38" s="95">
        <v>20221700526083</v>
      </c>
      <c r="H38" s="139">
        <v>44916</v>
      </c>
      <c r="I38" s="95" t="s">
        <v>287</v>
      </c>
      <c r="J38" s="100" t="s">
        <v>3</v>
      </c>
      <c r="K38" s="93" t="s">
        <v>288</v>
      </c>
      <c r="L38" s="100" t="s">
        <v>289</v>
      </c>
      <c r="M38" s="93" t="s">
        <v>158</v>
      </c>
      <c r="N38" s="144" t="s">
        <v>290</v>
      </c>
      <c r="O38" s="100" t="s">
        <v>291</v>
      </c>
      <c r="P38" s="100" t="s">
        <v>292</v>
      </c>
      <c r="Q38" s="100"/>
      <c r="R38" s="101"/>
      <c r="S38" s="106"/>
      <c r="T38" s="101"/>
      <c r="U38" s="101"/>
      <c r="V38" s="100"/>
      <c r="W38" s="101"/>
      <c r="X38" s="101"/>
      <c r="Y38" s="101"/>
      <c r="Z38" s="101"/>
      <c r="AA38" s="42"/>
      <c r="AB38" s="42"/>
      <c r="AC38" s="42"/>
    </row>
    <row r="39" spans="1:29" ht="409.5">
      <c r="A39" s="19"/>
      <c r="B39" s="138">
        <v>1146</v>
      </c>
      <c r="C39" s="93" t="s">
        <v>72</v>
      </c>
      <c r="D39" s="93" t="s">
        <v>115</v>
      </c>
      <c r="E39" s="93" t="s">
        <v>0</v>
      </c>
      <c r="F39" s="114" t="s">
        <v>293</v>
      </c>
      <c r="G39" s="95">
        <v>20221700541863</v>
      </c>
      <c r="H39" s="139">
        <v>44922</v>
      </c>
      <c r="I39" s="95" t="s">
        <v>294</v>
      </c>
      <c r="J39" s="100" t="s">
        <v>3</v>
      </c>
      <c r="K39" s="93" t="s">
        <v>41</v>
      </c>
      <c r="L39" s="100" t="s">
        <v>295</v>
      </c>
      <c r="M39" s="93" t="s">
        <v>158</v>
      </c>
      <c r="N39" s="144" t="s">
        <v>296</v>
      </c>
      <c r="O39" s="100" t="s">
        <v>297</v>
      </c>
      <c r="P39" s="100" t="s">
        <v>298</v>
      </c>
      <c r="Q39" s="100"/>
      <c r="R39" s="101"/>
      <c r="S39" s="106"/>
      <c r="T39" s="101"/>
      <c r="U39" s="101"/>
      <c r="V39" s="100"/>
      <c r="W39" s="101"/>
      <c r="X39" s="101"/>
      <c r="Y39" s="101"/>
      <c r="Z39" s="101"/>
      <c r="AA39" s="42"/>
      <c r="AB39" s="42"/>
      <c r="AC39" s="42"/>
    </row>
    <row r="40" spans="1:29">
      <c r="A40" s="19"/>
      <c r="B40" s="138"/>
      <c r="C40" s="93"/>
      <c r="D40" s="93"/>
      <c r="E40" s="109"/>
      <c r="F40" s="137"/>
      <c r="G40" s="95"/>
      <c r="H40" s="139"/>
      <c r="I40" s="95"/>
      <c r="J40" s="100"/>
      <c r="K40" s="93"/>
      <c r="L40" s="100"/>
      <c r="M40" s="93"/>
      <c r="N40" s="144"/>
      <c r="O40" s="119"/>
      <c r="P40" s="119"/>
      <c r="Q40" s="100"/>
      <c r="R40" s="101"/>
      <c r="S40" s="106"/>
      <c r="T40" s="101"/>
      <c r="U40" s="101"/>
      <c r="V40" s="100"/>
      <c r="W40" s="101"/>
      <c r="X40" s="101"/>
      <c r="Y40" s="101"/>
      <c r="Z40" s="101"/>
      <c r="AA40" s="42"/>
      <c r="AB40" s="42"/>
      <c r="AC40" s="42"/>
    </row>
    <row r="41" spans="1:29">
      <c r="A41" s="19"/>
      <c r="B41" s="138"/>
      <c r="C41" s="93"/>
      <c r="D41" s="93"/>
      <c r="E41" s="109"/>
      <c r="F41" s="137"/>
      <c r="G41" s="95"/>
      <c r="H41" s="139"/>
      <c r="I41" s="95"/>
      <c r="J41" s="100"/>
      <c r="K41" s="93"/>
      <c r="L41" s="100"/>
      <c r="M41" s="93"/>
      <c r="N41" s="144"/>
      <c r="O41" s="119"/>
      <c r="P41" s="119"/>
      <c r="Q41" s="100"/>
      <c r="R41" s="101"/>
      <c r="S41" s="106"/>
      <c r="T41" s="101"/>
      <c r="U41" s="101"/>
      <c r="V41" s="100"/>
      <c r="W41" s="101"/>
      <c r="X41" s="101"/>
      <c r="Y41" s="101"/>
      <c r="Z41" s="101"/>
      <c r="AA41" s="42"/>
      <c r="AB41" s="42"/>
      <c r="AC41" s="42"/>
    </row>
    <row r="42" spans="1:29">
      <c r="A42" s="19"/>
      <c r="B42" s="138"/>
      <c r="C42" s="93"/>
      <c r="D42" s="93"/>
      <c r="E42" s="109"/>
      <c r="F42" s="137"/>
      <c r="G42" s="95"/>
      <c r="H42" s="139"/>
      <c r="I42" s="95"/>
      <c r="J42" s="100"/>
      <c r="K42" s="93"/>
      <c r="L42" s="100"/>
      <c r="M42" s="93"/>
      <c r="N42" s="144"/>
      <c r="O42" s="119"/>
      <c r="P42" s="119"/>
      <c r="Q42" s="100"/>
      <c r="R42" s="101"/>
      <c r="S42" s="106"/>
      <c r="T42" s="101"/>
      <c r="U42" s="101"/>
      <c r="V42" s="100"/>
      <c r="W42" s="101"/>
      <c r="X42" s="101"/>
      <c r="Y42" s="101"/>
      <c r="Z42" s="101"/>
      <c r="AA42" s="42"/>
      <c r="AB42" s="42"/>
      <c r="AC42" s="42"/>
    </row>
    <row r="43" spans="1:29">
      <c r="A43" s="19"/>
      <c r="B43" s="138"/>
      <c r="C43" s="93"/>
      <c r="D43" s="93"/>
      <c r="E43" s="109"/>
      <c r="F43" s="137"/>
      <c r="G43" s="95"/>
      <c r="H43" s="139"/>
      <c r="I43" s="95"/>
      <c r="J43" s="100"/>
      <c r="K43" s="93"/>
      <c r="L43" s="100"/>
      <c r="M43" s="93"/>
      <c r="N43" s="144"/>
      <c r="O43" s="119"/>
      <c r="P43" s="119"/>
      <c r="Q43" s="100"/>
      <c r="R43" s="101"/>
      <c r="S43" s="106"/>
      <c r="T43" s="101"/>
      <c r="U43" s="101"/>
      <c r="V43" s="100"/>
      <c r="W43" s="101"/>
      <c r="X43" s="101"/>
      <c r="Y43" s="101"/>
      <c r="Z43" s="101"/>
      <c r="AA43" s="42"/>
      <c r="AB43" s="42"/>
      <c r="AC43" s="42"/>
    </row>
    <row r="44" spans="1:29">
      <c r="A44" s="19"/>
      <c r="B44" s="138"/>
      <c r="C44" s="93"/>
      <c r="D44" s="93"/>
      <c r="E44" s="109"/>
      <c r="F44" s="137"/>
      <c r="G44" s="95"/>
      <c r="H44" s="139"/>
      <c r="I44" s="95"/>
      <c r="J44" s="100"/>
      <c r="K44" s="93"/>
      <c r="L44" s="100"/>
      <c r="M44" s="93"/>
      <c r="N44" s="144"/>
      <c r="O44" s="119"/>
      <c r="P44" s="119"/>
      <c r="Q44" s="100"/>
      <c r="R44" s="101"/>
      <c r="S44" s="106"/>
      <c r="T44" s="101"/>
      <c r="U44" s="101"/>
      <c r="V44" s="100"/>
      <c r="W44" s="101"/>
      <c r="X44" s="101"/>
      <c r="Y44" s="101"/>
      <c r="Z44" s="101"/>
      <c r="AA44" s="42"/>
      <c r="AB44" s="42"/>
      <c r="AC44" s="42"/>
    </row>
    <row r="45" spans="1:29">
      <c r="A45" s="19"/>
      <c r="B45" s="138"/>
      <c r="C45" s="93"/>
      <c r="D45" s="93"/>
      <c r="E45" s="109"/>
      <c r="F45" s="137"/>
      <c r="G45" s="95"/>
      <c r="H45" s="139"/>
      <c r="I45" s="95"/>
      <c r="J45" s="100"/>
      <c r="K45" s="93"/>
      <c r="L45" s="100"/>
      <c r="M45" s="93"/>
      <c r="N45" s="144"/>
      <c r="O45" s="119"/>
      <c r="P45" s="119"/>
      <c r="Q45" s="100"/>
      <c r="R45" s="101"/>
      <c r="S45" s="106"/>
      <c r="T45" s="101"/>
      <c r="U45" s="101"/>
      <c r="V45" s="100"/>
      <c r="W45" s="101"/>
      <c r="X45" s="101"/>
      <c r="Y45" s="101"/>
      <c r="Z45" s="101"/>
      <c r="AA45" s="42"/>
      <c r="AB45" s="42"/>
      <c r="AC45" s="42"/>
    </row>
    <row r="46" spans="1:29">
      <c r="A46" s="19"/>
      <c r="B46" s="138"/>
      <c r="C46" s="93"/>
      <c r="D46" s="93"/>
      <c r="E46" s="109"/>
      <c r="F46" s="137"/>
      <c r="G46" s="95"/>
      <c r="H46" s="139"/>
      <c r="I46" s="95"/>
      <c r="J46" s="100"/>
      <c r="K46" s="93"/>
      <c r="L46" s="100"/>
      <c r="M46" s="93"/>
      <c r="N46" s="144"/>
      <c r="O46" s="119"/>
      <c r="P46" s="119"/>
      <c r="Q46" s="100"/>
      <c r="R46" s="101"/>
      <c r="S46" s="106"/>
      <c r="T46" s="101"/>
      <c r="U46" s="101"/>
      <c r="V46" s="100"/>
      <c r="W46" s="101"/>
      <c r="X46" s="101"/>
      <c r="Y46" s="101"/>
      <c r="Z46" s="101"/>
      <c r="AA46" s="42"/>
      <c r="AB46" s="42"/>
      <c r="AC46" s="42"/>
    </row>
    <row r="47" spans="1:29" ht="15.75">
      <c r="A47" s="19"/>
      <c r="B47" s="74"/>
      <c r="C47" s="75"/>
      <c r="D47" s="75"/>
      <c r="E47" s="75"/>
      <c r="F47" s="76"/>
      <c r="G47" s="77"/>
      <c r="H47" s="66"/>
      <c r="I47" s="78"/>
      <c r="J47" s="66"/>
      <c r="K47" s="66"/>
      <c r="L47" s="66"/>
      <c r="M47" s="79"/>
      <c r="N47" s="79"/>
      <c r="O47" s="80"/>
      <c r="P47" s="81"/>
      <c r="Q47" s="66"/>
      <c r="R47" s="42"/>
      <c r="S47" s="82"/>
      <c r="T47" s="42"/>
      <c r="U47" s="42"/>
      <c r="V47" s="66"/>
      <c r="W47" s="42"/>
      <c r="X47" s="42"/>
      <c r="Y47" s="42"/>
      <c r="Z47" s="42"/>
      <c r="AA47" s="42"/>
      <c r="AB47" s="42"/>
      <c r="AC47" s="42"/>
    </row>
    <row r="48" spans="1:29" ht="15.75">
      <c r="A48" s="19"/>
      <c r="B48" s="74"/>
      <c r="C48" s="75"/>
      <c r="D48" s="75"/>
      <c r="E48" s="75"/>
      <c r="F48" s="76"/>
      <c r="G48" s="77"/>
      <c r="H48" s="66"/>
      <c r="I48" s="78"/>
      <c r="J48" s="66"/>
      <c r="K48" s="66"/>
      <c r="L48" s="66"/>
      <c r="M48" s="79"/>
      <c r="N48" s="79"/>
      <c r="O48" s="80"/>
      <c r="P48" s="81"/>
      <c r="Q48" s="66"/>
      <c r="R48" s="42"/>
      <c r="S48" s="82"/>
      <c r="T48" s="42"/>
      <c r="U48" s="42"/>
      <c r="V48" s="66"/>
      <c r="W48" s="42"/>
      <c r="X48" s="42"/>
      <c r="Y48" s="42"/>
      <c r="Z48" s="42"/>
      <c r="AA48" s="42"/>
      <c r="AB48" s="42"/>
      <c r="AC48" s="42"/>
    </row>
    <row r="49" spans="1:29" ht="15.75">
      <c r="A49" s="19"/>
      <c r="B49" s="74"/>
      <c r="C49" s="75"/>
      <c r="D49" s="75"/>
      <c r="E49" s="75"/>
      <c r="F49" s="76"/>
      <c r="G49" s="77"/>
      <c r="H49" s="66"/>
      <c r="I49" s="78"/>
      <c r="J49" s="66"/>
      <c r="K49" s="66"/>
      <c r="L49" s="66"/>
      <c r="M49" s="79"/>
      <c r="N49" s="79"/>
      <c r="O49" s="80"/>
      <c r="P49" s="81"/>
      <c r="Q49" s="66"/>
      <c r="R49" s="42"/>
      <c r="S49" s="82"/>
      <c r="T49" s="42"/>
      <c r="U49" s="42"/>
      <c r="V49" s="66"/>
      <c r="W49" s="42"/>
      <c r="X49" s="42"/>
      <c r="Y49" s="42"/>
      <c r="Z49" s="42"/>
      <c r="AA49" s="42"/>
      <c r="AB49" s="42"/>
      <c r="AC49" s="42"/>
    </row>
    <row r="50" spans="1:29" ht="15.75">
      <c r="A50" s="19"/>
      <c r="B50" s="74"/>
      <c r="C50" s="75"/>
      <c r="D50" s="75"/>
      <c r="E50" s="75"/>
      <c r="F50" s="76"/>
      <c r="G50" s="77"/>
      <c r="H50" s="66"/>
      <c r="I50" s="78"/>
      <c r="J50" s="66"/>
      <c r="K50" s="66"/>
      <c r="L50" s="66"/>
      <c r="M50" s="79"/>
      <c r="N50" s="79"/>
      <c r="O50" s="80"/>
      <c r="P50" s="81"/>
      <c r="Q50" s="66"/>
      <c r="R50" s="42"/>
      <c r="S50" s="82"/>
      <c r="T50" s="42"/>
      <c r="U50" s="42"/>
      <c r="V50" s="66"/>
      <c r="W50" s="42"/>
      <c r="X50" s="42"/>
      <c r="Y50" s="42"/>
      <c r="Z50" s="42"/>
      <c r="AA50" s="42"/>
      <c r="AB50" s="42"/>
      <c r="AC50" s="42"/>
    </row>
    <row r="51" spans="1:29" ht="15.75">
      <c r="A51" s="19"/>
      <c r="B51" s="74"/>
      <c r="C51" s="75"/>
      <c r="D51" s="75"/>
      <c r="E51" s="75"/>
      <c r="F51" s="76"/>
      <c r="G51" s="77"/>
      <c r="H51" s="66"/>
      <c r="I51" s="78"/>
      <c r="J51" s="66"/>
      <c r="K51" s="66"/>
      <c r="L51" s="66"/>
      <c r="M51" s="79"/>
      <c r="N51" s="79"/>
      <c r="O51" s="80"/>
      <c r="P51" s="81"/>
      <c r="Q51" s="66"/>
      <c r="R51" s="42"/>
      <c r="S51" s="82"/>
      <c r="T51" s="42"/>
      <c r="U51" s="42"/>
      <c r="V51" s="66"/>
      <c r="W51" s="42"/>
      <c r="X51" s="42"/>
      <c r="Y51" s="42"/>
      <c r="Z51" s="42"/>
      <c r="AA51" s="42"/>
      <c r="AB51" s="42"/>
      <c r="AC51" s="42"/>
    </row>
    <row r="52" spans="1:29" ht="15.75">
      <c r="A52" s="19"/>
      <c r="B52" s="74"/>
      <c r="C52" s="75"/>
      <c r="D52" s="75"/>
      <c r="E52" s="75"/>
      <c r="F52" s="76"/>
      <c r="G52" s="77"/>
      <c r="H52" s="66"/>
      <c r="I52" s="78"/>
      <c r="J52" s="66"/>
      <c r="K52" s="66"/>
      <c r="L52" s="66"/>
      <c r="M52" s="79"/>
      <c r="N52" s="79"/>
      <c r="O52" s="80"/>
      <c r="P52" s="81"/>
      <c r="Q52" s="66"/>
      <c r="R52" s="42"/>
      <c r="S52" s="82"/>
      <c r="T52" s="42"/>
      <c r="U52" s="42"/>
      <c r="V52" s="66"/>
      <c r="W52" s="42"/>
      <c r="X52" s="42"/>
      <c r="Y52" s="42"/>
      <c r="Z52" s="42"/>
      <c r="AA52" s="42"/>
      <c r="AB52" s="42"/>
      <c r="AC52" s="42"/>
    </row>
    <row r="53" spans="1:29" ht="15.75">
      <c r="A53" s="19"/>
      <c r="B53" s="74"/>
      <c r="C53" s="75"/>
      <c r="D53" s="75"/>
      <c r="E53" s="75"/>
      <c r="F53" s="76"/>
      <c r="G53" s="77"/>
      <c r="H53" s="66"/>
      <c r="I53" s="78"/>
      <c r="J53" s="66"/>
      <c r="K53" s="66"/>
      <c r="L53" s="66"/>
      <c r="M53" s="79"/>
      <c r="N53" s="79"/>
      <c r="O53" s="80"/>
      <c r="P53" s="81"/>
      <c r="Q53" s="66"/>
      <c r="R53" s="42"/>
      <c r="S53" s="82"/>
      <c r="T53" s="42"/>
      <c r="U53" s="42"/>
      <c r="V53" s="66"/>
      <c r="W53" s="42"/>
      <c r="X53" s="42"/>
      <c r="Y53" s="42"/>
      <c r="Z53" s="42"/>
      <c r="AA53" s="42"/>
      <c r="AB53" s="42"/>
      <c r="AC53" s="42"/>
    </row>
    <row r="54" spans="1:29" ht="15.75">
      <c r="A54" s="19"/>
      <c r="B54" s="74"/>
      <c r="C54" s="75"/>
      <c r="D54" s="75"/>
      <c r="E54" s="75"/>
      <c r="F54" s="76"/>
      <c r="G54" s="77"/>
      <c r="H54" s="66"/>
      <c r="I54" s="78"/>
      <c r="J54" s="66"/>
      <c r="K54" s="66"/>
      <c r="L54" s="66"/>
      <c r="M54" s="79"/>
      <c r="N54" s="79"/>
      <c r="O54" s="80"/>
      <c r="P54" s="81"/>
      <c r="Q54" s="66"/>
      <c r="R54" s="42"/>
      <c r="S54" s="82"/>
      <c r="T54" s="42"/>
      <c r="U54" s="42"/>
      <c r="V54" s="66"/>
      <c r="W54" s="42"/>
      <c r="X54" s="42"/>
      <c r="Y54" s="42"/>
      <c r="Z54" s="42"/>
      <c r="AA54" s="42"/>
      <c r="AB54" s="42"/>
      <c r="AC54" s="42"/>
    </row>
    <row r="55" spans="1:29" ht="15.75">
      <c r="A55" s="19"/>
      <c r="B55" s="74"/>
      <c r="C55" s="75"/>
      <c r="D55" s="75"/>
      <c r="E55" s="75"/>
      <c r="F55" s="76"/>
      <c r="G55" s="77"/>
      <c r="H55" s="66"/>
      <c r="I55" s="78"/>
      <c r="J55" s="66"/>
      <c r="K55" s="66"/>
      <c r="L55" s="66"/>
      <c r="M55" s="79"/>
      <c r="N55" s="79"/>
      <c r="O55" s="80"/>
      <c r="P55" s="81"/>
      <c r="Q55" s="66"/>
      <c r="R55" s="42"/>
      <c r="S55" s="82"/>
      <c r="T55" s="42"/>
      <c r="U55" s="42"/>
      <c r="V55" s="66"/>
      <c r="W55" s="42"/>
      <c r="X55" s="42"/>
      <c r="Y55" s="42"/>
      <c r="Z55" s="42"/>
      <c r="AA55" s="42"/>
      <c r="AB55" s="42"/>
      <c r="AC55" s="42"/>
    </row>
    <row r="56" spans="1:29" ht="15.75">
      <c r="A56" s="19"/>
      <c r="B56" s="74"/>
      <c r="C56" s="75"/>
      <c r="D56" s="75"/>
      <c r="E56" s="75"/>
      <c r="F56" s="76"/>
      <c r="G56" s="77"/>
      <c r="H56" s="66"/>
      <c r="I56" s="78"/>
      <c r="J56" s="66"/>
      <c r="K56" s="66"/>
      <c r="L56" s="66"/>
      <c r="M56" s="79"/>
      <c r="N56" s="79"/>
      <c r="O56" s="80"/>
      <c r="P56" s="81"/>
      <c r="Q56" s="66"/>
      <c r="R56" s="42"/>
      <c r="S56" s="82"/>
      <c r="T56" s="42"/>
      <c r="U56" s="42"/>
      <c r="V56" s="66"/>
      <c r="W56" s="42"/>
      <c r="X56" s="42"/>
      <c r="Y56" s="42"/>
      <c r="Z56" s="42"/>
      <c r="AA56" s="42"/>
      <c r="AB56" s="42"/>
      <c r="AC56" s="42"/>
    </row>
    <row r="57" spans="1:29" ht="15.75">
      <c r="A57" s="19"/>
      <c r="B57" s="74"/>
      <c r="C57" s="75"/>
      <c r="D57" s="75"/>
      <c r="E57" s="75"/>
      <c r="F57" s="76"/>
      <c r="G57" s="77"/>
      <c r="H57" s="66"/>
      <c r="I57" s="78"/>
      <c r="J57" s="66"/>
      <c r="K57" s="66"/>
      <c r="L57" s="66"/>
      <c r="M57" s="79"/>
      <c r="N57" s="79"/>
      <c r="O57" s="80"/>
      <c r="P57" s="81"/>
      <c r="Q57" s="66"/>
      <c r="R57" s="42"/>
      <c r="S57" s="82"/>
      <c r="T57" s="42"/>
      <c r="U57" s="42"/>
      <c r="V57" s="66"/>
      <c r="W57" s="42"/>
      <c r="X57" s="42"/>
      <c r="Y57" s="42"/>
      <c r="Z57" s="42"/>
      <c r="AA57" s="42"/>
      <c r="AB57" s="42"/>
      <c r="AC57" s="42"/>
    </row>
    <row r="58" spans="1:29" ht="15.75">
      <c r="A58" s="19"/>
      <c r="B58" s="74"/>
      <c r="C58" s="75"/>
      <c r="D58" s="75"/>
      <c r="E58" s="75"/>
      <c r="F58" s="76"/>
      <c r="G58" s="77"/>
      <c r="H58" s="66"/>
      <c r="I58" s="78"/>
      <c r="J58" s="66"/>
      <c r="K58" s="66"/>
      <c r="L58" s="66"/>
      <c r="M58" s="79"/>
      <c r="N58" s="79"/>
      <c r="O58" s="80"/>
      <c r="P58" s="81"/>
      <c r="Q58" s="66"/>
      <c r="R58" s="42"/>
      <c r="S58" s="82"/>
      <c r="T58" s="42"/>
      <c r="U58" s="42"/>
      <c r="V58" s="66"/>
      <c r="W58" s="42"/>
      <c r="X58" s="42"/>
      <c r="Y58" s="42"/>
      <c r="Z58" s="42"/>
      <c r="AA58" s="42"/>
      <c r="AB58" s="42"/>
      <c r="AC58" s="42"/>
    </row>
    <row r="59" spans="1:29" ht="15.75">
      <c r="A59" s="19"/>
      <c r="B59" s="74"/>
      <c r="C59" s="75"/>
      <c r="D59" s="75"/>
      <c r="E59" s="75"/>
      <c r="F59" s="76"/>
      <c r="G59" s="77"/>
      <c r="H59" s="66"/>
      <c r="I59" s="78"/>
      <c r="J59" s="66"/>
      <c r="K59" s="66"/>
      <c r="L59" s="66"/>
      <c r="M59" s="79"/>
      <c r="N59" s="79"/>
      <c r="O59" s="80"/>
      <c r="P59" s="81"/>
      <c r="Q59" s="66"/>
      <c r="R59" s="42"/>
      <c r="S59" s="82"/>
      <c r="T59" s="42"/>
      <c r="U59" s="42"/>
      <c r="V59" s="66"/>
      <c r="W59" s="42"/>
      <c r="X59" s="42"/>
      <c r="Y59" s="42"/>
      <c r="Z59" s="42"/>
      <c r="AA59" s="42"/>
      <c r="AB59" s="42"/>
      <c r="AC59" s="42"/>
    </row>
    <row r="60" spans="1:29" ht="15.75">
      <c r="A60" s="19"/>
      <c r="B60" s="74"/>
      <c r="C60" s="75"/>
      <c r="D60" s="75"/>
      <c r="E60" s="75"/>
      <c r="F60" s="76"/>
      <c r="G60" s="77"/>
      <c r="H60" s="66"/>
      <c r="I60" s="78"/>
      <c r="J60" s="66"/>
      <c r="K60" s="66"/>
      <c r="L60" s="66"/>
      <c r="M60" s="79"/>
      <c r="N60" s="79"/>
      <c r="O60" s="80"/>
      <c r="P60" s="81"/>
      <c r="Q60" s="66"/>
      <c r="R60" s="42"/>
      <c r="S60" s="82"/>
      <c r="T60" s="42"/>
      <c r="U60" s="42"/>
      <c r="V60" s="66"/>
      <c r="W60" s="42"/>
      <c r="X60" s="42"/>
      <c r="Y60" s="42"/>
      <c r="Z60" s="42"/>
      <c r="AA60" s="42"/>
      <c r="AB60" s="42"/>
      <c r="AC60" s="42"/>
    </row>
    <row r="61" spans="1:29" ht="15.75">
      <c r="A61" s="19"/>
      <c r="B61" s="74"/>
      <c r="C61" s="75"/>
      <c r="D61" s="75"/>
      <c r="E61" s="75"/>
      <c r="F61" s="76"/>
      <c r="G61" s="77"/>
      <c r="H61" s="66"/>
      <c r="I61" s="78"/>
      <c r="J61" s="66"/>
      <c r="K61" s="66"/>
      <c r="L61" s="66"/>
      <c r="M61" s="79"/>
      <c r="N61" s="79"/>
      <c r="O61" s="80"/>
      <c r="P61" s="81"/>
      <c r="Q61" s="66"/>
      <c r="R61" s="42"/>
      <c r="S61" s="82"/>
      <c r="T61" s="42"/>
      <c r="U61" s="42"/>
      <c r="V61" s="66"/>
      <c r="W61" s="42"/>
      <c r="X61" s="42"/>
      <c r="Y61" s="42"/>
      <c r="Z61" s="42"/>
      <c r="AA61" s="42"/>
      <c r="AB61" s="42"/>
      <c r="AC61" s="42"/>
    </row>
    <row r="62" spans="1:29" ht="15.75">
      <c r="A62" s="19"/>
      <c r="B62" s="74"/>
      <c r="C62" s="75"/>
      <c r="D62" s="75"/>
      <c r="E62" s="75"/>
      <c r="F62" s="76"/>
      <c r="G62" s="77"/>
      <c r="H62" s="66"/>
      <c r="I62" s="78"/>
      <c r="J62" s="66"/>
      <c r="K62" s="66"/>
      <c r="L62" s="66"/>
      <c r="M62" s="79"/>
      <c r="N62" s="79"/>
      <c r="O62" s="80"/>
      <c r="P62" s="81"/>
      <c r="Q62" s="66"/>
      <c r="R62" s="42"/>
      <c r="S62" s="82"/>
      <c r="T62" s="42"/>
      <c r="U62" s="42"/>
      <c r="V62" s="66"/>
      <c r="W62" s="42"/>
      <c r="X62" s="42"/>
      <c r="Y62" s="42"/>
      <c r="Z62" s="42"/>
      <c r="AA62" s="42"/>
      <c r="AB62" s="42"/>
      <c r="AC62" s="42"/>
    </row>
    <row r="63" spans="1:29" ht="15.75">
      <c r="A63" s="19"/>
      <c r="B63" s="74"/>
      <c r="C63" s="75"/>
      <c r="D63" s="75"/>
      <c r="E63" s="75"/>
      <c r="F63" s="76"/>
      <c r="G63" s="77"/>
      <c r="H63" s="66"/>
      <c r="I63" s="78"/>
      <c r="J63" s="66"/>
      <c r="K63" s="66"/>
      <c r="L63" s="66"/>
      <c r="M63" s="79"/>
      <c r="N63" s="79"/>
      <c r="O63" s="80"/>
      <c r="P63" s="81"/>
      <c r="Q63" s="66"/>
      <c r="R63" s="42"/>
      <c r="S63" s="82"/>
      <c r="T63" s="42"/>
      <c r="U63" s="42"/>
      <c r="V63" s="66"/>
      <c r="W63" s="42"/>
      <c r="X63" s="42"/>
      <c r="Y63" s="42"/>
      <c r="Z63" s="42"/>
      <c r="AA63" s="42"/>
      <c r="AB63" s="42"/>
      <c r="AC63" s="42"/>
    </row>
    <row r="64" spans="1:29" ht="15.75">
      <c r="A64" s="19"/>
      <c r="B64" s="74"/>
      <c r="C64" s="75"/>
      <c r="D64" s="75"/>
      <c r="E64" s="75"/>
      <c r="F64" s="76"/>
      <c r="G64" s="77"/>
      <c r="H64" s="66"/>
      <c r="I64" s="78"/>
      <c r="J64" s="66"/>
      <c r="K64" s="66"/>
      <c r="L64" s="66"/>
      <c r="M64" s="79"/>
      <c r="N64" s="79"/>
      <c r="O64" s="80"/>
      <c r="P64" s="81"/>
      <c r="Q64" s="66"/>
      <c r="R64" s="42"/>
      <c r="S64" s="82"/>
      <c r="T64" s="42"/>
      <c r="U64" s="42"/>
      <c r="V64" s="66"/>
      <c r="W64" s="42"/>
      <c r="X64" s="42"/>
      <c r="Y64" s="42"/>
      <c r="Z64" s="42"/>
      <c r="AA64" s="42"/>
      <c r="AB64" s="42"/>
      <c r="AC64" s="42"/>
    </row>
    <row r="65" spans="1:29" ht="15.75">
      <c r="A65" s="19"/>
      <c r="B65" s="74"/>
      <c r="C65" s="75"/>
      <c r="D65" s="75"/>
      <c r="E65" s="75"/>
      <c r="F65" s="76"/>
      <c r="G65" s="77"/>
      <c r="H65" s="66"/>
      <c r="I65" s="78"/>
      <c r="J65" s="66"/>
      <c r="K65" s="66"/>
      <c r="L65" s="66"/>
      <c r="M65" s="79"/>
      <c r="N65" s="79"/>
      <c r="O65" s="80"/>
      <c r="P65" s="81"/>
      <c r="Q65" s="66"/>
      <c r="R65" s="42"/>
      <c r="S65" s="82"/>
      <c r="T65" s="42"/>
      <c r="U65" s="42"/>
      <c r="V65" s="66"/>
      <c r="W65" s="42"/>
      <c r="X65" s="42"/>
      <c r="Y65" s="42"/>
      <c r="Z65" s="42"/>
      <c r="AA65" s="42"/>
      <c r="AB65" s="42"/>
      <c r="AC65" s="42"/>
    </row>
    <row r="66" spans="1:29" ht="15.75">
      <c r="A66" s="19"/>
      <c r="B66" s="74"/>
      <c r="C66" s="75"/>
      <c r="D66" s="75"/>
      <c r="E66" s="75"/>
      <c r="F66" s="76"/>
      <c r="G66" s="77"/>
      <c r="H66" s="66"/>
      <c r="I66" s="78"/>
      <c r="J66" s="66"/>
      <c r="K66" s="66"/>
      <c r="L66" s="66"/>
      <c r="M66" s="79"/>
      <c r="N66" s="79"/>
      <c r="O66" s="80"/>
      <c r="P66" s="81"/>
      <c r="Q66" s="66"/>
      <c r="R66" s="42"/>
      <c r="S66" s="82"/>
      <c r="T66" s="42"/>
      <c r="U66" s="42"/>
      <c r="V66" s="66"/>
      <c r="W66" s="42"/>
      <c r="X66" s="42"/>
      <c r="Y66" s="42"/>
      <c r="Z66" s="42"/>
      <c r="AA66" s="42"/>
      <c r="AB66" s="42"/>
      <c r="AC66" s="42"/>
    </row>
    <row r="67" spans="1:29" ht="15.75">
      <c r="A67" s="19"/>
      <c r="B67" s="74"/>
      <c r="C67" s="75"/>
      <c r="D67" s="75"/>
      <c r="E67" s="75"/>
      <c r="F67" s="76"/>
      <c r="G67" s="77"/>
      <c r="H67" s="66"/>
      <c r="I67" s="78"/>
      <c r="J67" s="66"/>
      <c r="K67" s="66"/>
      <c r="L67" s="66"/>
      <c r="M67" s="79"/>
      <c r="N67" s="79"/>
      <c r="O67" s="80"/>
      <c r="P67" s="81"/>
      <c r="Q67" s="66"/>
      <c r="R67" s="42"/>
      <c r="S67" s="82"/>
      <c r="T67" s="42"/>
      <c r="U67" s="42"/>
      <c r="V67" s="66"/>
      <c r="W67" s="42"/>
      <c r="X67" s="42"/>
      <c r="Y67" s="42"/>
      <c r="Z67" s="42"/>
      <c r="AA67" s="42"/>
      <c r="AB67" s="42"/>
      <c r="AC67" s="42"/>
    </row>
    <row r="68" spans="1:29" ht="15.75">
      <c r="A68" s="19"/>
      <c r="B68" s="74"/>
      <c r="C68" s="75"/>
      <c r="D68" s="75"/>
      <c r="E68" s="75"/>
      <c r="F68" s="76"/>
      <c r="G68" s="77"/>
      <c r="H68" s="66"/>
      <c r="I68" s="78"/>
      <c r="J68" s="66"/>
      <c r="K68" s="66"/>
      <c r="L68" s="66"/>
      <c r="M68" s="79"/>
      <c r="N68" s="79"/>
      <c r="O68" s="80"/>
      <c r="P68" s="81"/>
      <c r="Q68" s="66"/>
      <c r="R68" s="42"/>
      <c r="S68" s="82"/>
      <c r="T68" s="42"/>
      <c r="U68" s="42"/>
      <c r="V68" s="66"/>
      <c r="W68" s="42"/>
      <c r="X68" s="42"/>
      <c r="Y68" s="42"/>
      <c r="Z68" s="42"/>
      <c r="AA68" s="42"/>
      <c r="AB68" s="42"/>
      <c r="AC68" s="42"/>
    </row>
    <row r="69" spans="1:29" ht="15.75">
      <c r="A69" s="19"/>
      <c r="B69" s="74"/>
      <c r="C69" s="75"/>
      <c r="D69" s="75"/>
      <c r="E69" s="75"/>
      <c r="F69" s="76"/>
      <c r="G69" s="77"/>
      <c r="H69" s="66"/>
      <c r="I69" s="78"/>
      <c r="J69" s="66"/>
      <c r="K69" s="66"/>
      <c r="L69" s="66"/>
      <c r="M69" s="79"/>
      <c r="N69" s="79"/>
      <c r="O69" s="80"/>
      <c r="P69" s="81"/>
      <c r="Q69" s="66"/>
      <c r="R69" s="42"/>
      <c r="S69" s="82"/>
      <c r="T69" s="42"/>
      <c r="U69" s="42"/>
      <c r="V69" s="66"/>
      <c r="W69" s="42"/>
      <c r="X69" s="42"/>
      <c r="Y69" s="42"/>
      <c r="Z69" s="42"/>
      <c r="AA69" s="42"/>
      <c r="AB69" s="42"/>
      <c r="AC69" s="42"/>
    </row>
    <row r="70" spans="1:29" ht="15.75">
      <c r="A70" s="19"/>
      <c r="B70" s="74"/>
      <c r="C70" s="75"/>
      <c r="D70" s="75"/>
      <c r="E70" s="75"/>
      <c r="F70" s="76"/>
      <c r="G70" s="77"/>
      <c r="H70" s="66"/>
      <c r="I70" s="78"/>
      <c r="J70" s="66"/>
      <c r="K70" s="66"/>
      <c r="L70" s="66"/>
      <c r="M70" s="79"/>
      <c r="N70" s="79"/>
      <c r="O70" s="80"/>
      <c r="P70" s="81"/>
      <c r="Q70" s="66"/>
      <c r="R70" s="42"/>
      <c r="S70" s="82"/>
      <c r="T70" s="42"/>
      <c r="U70" s="42"/>
      <c r="V70" s="66"/>
      <c r="W70" s="42"/>
      <c r="X70" s="42"/>
      <c r="Y70" s="42"/>
      <c r="Z70" s="42"/>
      <c r="AA70" s="42"/>
      <c r="AB70" s="42"/>
      <c r="AC70" s="42"/>
    </row>
    <row r="71" spans="1:29" ht="15.75">
      <c r="A71" s="19"/>
      <c r="B71" s="74"/>
      <c r="C71" s="75"/>
      <c r="D71" s="75"/>
      <c r="E71" s="75"/>
      <c r="F71" s="76"/>
      <c r="G71" s="77"/>
      <c r="H71" s="66"/>
      <c r="I71" s="78"/>
      <c r="J71" s="66"/>
      <c r="K71" s="66"/>
      <c r="L71" s="66"/>
      <c r="M71" s="79"/>
      <c r="N71" s="79"/>
      <c r="O71" s="80"/>
      <c r="P71" s="81"/>
      <c r="Q71" s="66"/>
      <c r="R71" s="42"/>
      <c r="S71" s="82"/>
      <c r="T71" s="42"/>
      <c r="U71" s="42"/>
      <c r="V71" s="66"/>
      <c r="W71" s="42"/>
      <c r="X71" s="42"/>
      <c r="Y71" s="42"/>
      <c r="Z71" s="42"/>
      <c r="AA71" s="42"/>
      <c r="AB71" s="42"/>
      <c r="AC71" s="42"/>
    </row>
    <row r="72" spans="1:29" ht="15.75">
      <c r="A72" s="19"/>
      <c r="B72" s="74"/>
      <c r="C72" s="75"/>
      <c r="D72" s="75"/>
      <c r="E72" s="75"/>
      <c r="F72" s="76"/>
      <c r="G72" s="77"/>
      <c r="H72" s="66"/>
      <c r="I72" s="78"/>
      <c r="J72" s="66"/>
      <c r="K72" s="66"/>
      <c r="L72" s="66"/>
      <c r="M72" s="79"/>
      <c r="N72" s="79"/>
      <c r="O72" s="80"/>
      <c r="P72" s="81"/>
      <c r="Q72" s="66"/>
      <c r="R72" s="42"/>
      <c r="S72" s="82"/>
      <c r="T72" s="42"/>
      <c r="U72" s="42"/>
      <c r="V72" s="66"/>
      <c r="W72" s="42"/>
      <c r="X72" s="42"/>
      <c r="Y72" s="42"/>
      <c r="Z72" s="42"/>
      <c r="AA72" s="42"/>
      <c r="AB72" s="42"/>
      <c r="AC72" s="42"/>
    </row>
    <row r="73" spans="1:29" ht="15.75">
      <c r="A73" s="19"/>
      <c r="B73" s="74"/>
      <c r="C73" s="75"/>
      <c r="D73" s="75"/>
      <c r="E73" s="75"/>
      <c r="F73" s="76"/>
      <c r="G73" s="77"/>
      <c r="H73" s="66"/>
      <c r="I73" s="78"/>
      <c r="J73" s="66"/>
      <c r="K73" s="66"/>
      <c r="L73" s="66"/>
      <c r="M73" s="79"/>
      <c r="N73" s="79"/>
      <c r="O73" s="80"/>
      <c r="P73" s="81"/>
      <c r="Q73" s="66"/>
      <c r="R73" s="42"/>
      <c r="S73" s="82"/>
      <c r="T73" s="42"/>
      <c r="U73" s="42"/>
      <c r="V73" s="66"/>
      <c r="W73" s="42"/>
      <c r="X73" s="42"/>
      <c r="Y73" s="42"/>
      <c r="Z73" s="42"/>
      <c r="AA73" s="42"/>
      <c r="AB73" s="42"/>
      <c r="AC73" s="42"/>
    </row>
    <row r="74" spans="1:29" ht="15.75">
      <c r="A74" s="19"/>
      <c r="B74" s="74"/>
      <c r="C74" s="75"/>
      <c r="D74" s="75"/>
      <c r="E74" s="75"/>
      <c r="F74" s="76"/>
      <c r="G74" s="77"/>
      <c r="H74" s="66"/>
      <c r="I74" s="78"/>
      <c r="J74" s="66"/>
      <c r="K74" s="66"/>
      <c r="L74" s="66"/>
      <c r="M74" s="79"/>
      <c r="N74" s="79"/>
      <c r="O74" s="80"/>
      <c r="P74" s="81"/>
      <c r="Q74" s="66"/>
      <c r="R74" s="42"/>
      <c r="S74" s="82"/>
      <c r="T74" s="42"/>
      <c r="U74" s="42"/>
      <c r="V74" s="66"/>
      <c r="W74" s="42"/>
      <c r="X74" s="42"/>
      <c r="Y74" s="42"/>
      <c r="Z74" s="42"/>
      <c r="AA74" s="42"/>
      <c r="AB74" s="42"/>
      <c r="AC74" s="42"/>
    </row>
    <row r="75" spans="1:29" ht="15.75">
      <c r="A75" s="19"/>
      <c r="B75" s="74"/>
      <c r="C75" s="75"/>
      <c r="D75" s="75"/>
      <c r="E75" s="75"/>
      <c r="F75" s="76"/>
      <c r="G75" s="77"/>
      <c r="H75" s="66"/>
      <c r="I75" s="78"/>
      <c r="J75" s="66"/>
      <c r="K75" s="66"/>
      <c r="L75" s="66"/>
      <c r="M75" s="79"/>
      <c r="N75" s="79"/>
      <c r="O75" s="80"/>
      <c r="P75" s="81"/>
      <c r="Q75" s="66"/>
      <c r="R75" s="42"/>
      <c r="S75" s="82"/>
      <c r="T75" s="42"/>
      <c r="U75" s="42"/>
      <c r="V75" s="66"/>
      <c r="W75" s="42"/>
      <c r="X75" s="42"/>
      <c r="Y75" s="42"/>
      <c r="Z75" s="42"/>
      <c r="AA75" s="42"/>
      <c r="AB75" s="42"/>
      <c r="AC75" s="42"/>
    </row>
    <row r="76" spans="1:29" ht="15.75">
      <c r="A76" s="19"/>
      <c r="B76" s="74"/>
      <c r="C76" s="75"/>
      <c r="D76" s="75"/>
      <c r="E76" s="75"/>
      <c r="F76" s="76"/>
      <c r="G76" s="77"/>
      <c r="H76" s="66"/>
      <c r="I76" s="78"/>
      <c r="J76" s="66"/>
      <c r="K76" s="66"/>
      <c r="L76" s="66"/>
      <c r="M76" s="79"/>
      <c r="N76" s="79"/>
      <c r="O76" s="80"/>
      <c r="P76" s="81"/>
      <c r="Q76" s="66"/>
      <c r="R76" s="42"/>
      <c r="S76" s="82"/>
      <c r="T76" s="42"/>
      <c r="U76" s="42"/>
      <c r="V76" s="66"/>
      <c r="W76" s="42"/>
      <c r="X76" s="42"/>
      <c r="Y76" s="42"/>
      <c r="Z76" s="42"/>
      <c r="AA76" s="42"/>
      <c r="AB76" s="42"/>
      <c r="AC76" s="42"/>
    </row>
    <row r="77" spans="1:29" ht="15.75">
      <c r="A77" s="19"/>
      <c r="B77" s="74"/>
      <c r="C77" s="75"/>
      <c r="D77" s="75"/>
      <c r="E77" s="75"/>
      <c r="F77" s="76"/>
      <c r="G77" s="77"/>
      <c r="H77" s="66"/>
      <c r="I77" s="78"/>
      <c r="J77" s="66"/>
      <c r="K77" s="66"/>
      <c r="L77" s="66"/>
      <c r="M77" s="79"/>
      <c r="N77" s="79"/>
      <c r="O77" s="80"/>
      <c r="P77" s="81"/>
      <c r="Q77" s="66"/>
      <c r="R77" s="42"/>
      <c r="S77" s="82"/>
      <c r="T77" s="42"/>
      <c r="U77" s="42"/>
      <c r="V77" s="66"/>
      <c r="W77" s="42"/>
      <c r="X77" s="42"/>
      <c r="Y77" s="42"/>
      <c r="Z77" s="42"/>
      <c r="AA77" s="42"/>
      <c r="AB77" s="42"/>
      <c r="AC77" s="42"/>
    </row>
    <row r="78" spans="1:29" ht="15.75">
      <c r="A78" s="19"/>
      <c r="B78" s="74"/>
      <c r="C78" s="75"/>
      <c r="D78" s="75"/>
      <c r="E78" s="75"/>
      <c r="F78" s="76"/>
      <c r="G78" s="77"/>
      <c r="H78" s="66"/>
      <c r="I78" s="78"/>
      <c r="J78" s="66"/>
      <c r="K78" s="66"/>
      <c r="L78" s="66"/>
      <c r="M78" s="79"/>
      <c r="N78" s="79"/>
      <c r="O78" s="80"/>
      <c r="P78" s="81"/>
      <c r="Q78" s="66"/>
      <c r="R78" s="42"/>
      <c r="S78" s="82"/>
      <c r="T78" s="42"/>
      <c r="U78" s="42"/>
      <c r="V78" s="66"/>
      <c r="W78" s="42"/>
      <c r="X78" s="42"/>
      <c r="Y78" s="42"/>
      <c r="Z78" s="42"/>
      <c r="AA78" s="42"/>
      <c r="AB78" s="42"/>
      <c r="AC78" s="42"/>
    </row>
    <row r="79" spans="1:29" ht="15.75">
      <c r="A79" s="19"/>
      <c r="B79" s="74"/>
      <c r="C79" s="75"/>
      <c r="D79" s="75"/>
      <c r="E79" s="75"/>
      <c r="F79" s="76"/>
      <c r="G79" s="77"/>
      <c r="H79" s="66"/>
      <c r="I79" s="78"/>
      <c r="J79" s="66"/>
      <c r="K79" s="66"/>
      <c r="L79" s="66"/>
      <c r="M79" s="79"/>
      <c r="N79" s="79"/>
      <c r="O79" s="80"/>
      <c r="P79" s="81"/>
      <c r="Q79" s="66"/>
      <c r="R79" s="42"/>
      <c r="S79" s="82"/>
      <c r="T79" s="42"/>
      <c r="U79" s="42"/>
      <c r="V79" s="66"/>
      <c r="W79" s="42"/>
      <c r="X79" s="42"/>
      <c r="Y79" s="42"/>
      <c r="Z79" s="42"/>
      <c r="AA79" s="42"/>
      <c r="AB79" s="42"/>
      <c r="AC79" s="42"/>
    </row>
    <row r="80" spans="1:29" ht="15.75">
      <c r="A80" s="19"/>
      <c r="B80" s="74"/>
      <c r="C80" s="75"/>
      <c r="D80" s="75"/>
      <c r="E80" s="75"/>
      <c r="F80" s="76"/>
      <c r="G80" s="77"/>
      <c r="H80" s="66"/>
      <c r="I80" s="78"/>
      <c r="J80" s="66"/>
      <c r="K80" s="66"/>
      <c r="L80" s="66"/>
      <c r="M80" s="79"/>
      <c r="N80" s="79"/>
      <c r="O80" s="80"/>
      <c r="P80" s="81"/>
      <c r="Q80" s="66"/>
      <c r="R80" s="42"/>
      <c r="S80" s="82"/>
      <c r="T80" s="42"/>
      <c r="U80" s="42"/>
      <c r="V80" s="66"/>
      <c r="W80" s="42"/>
      <c r="X80" s="42"/>
      <c r="Y80" s="42"/>
      <c r="Z80" s="42"/>
      <c r="AA80" s="42"/>
      <c r="AB80" s="42"/>
      <c r="AC80" s="42"/>
    </row>
    <row r="81" spans="1:29" ht="15.75">
      <c r="A81" s="19"/>
      <c r="B81" s="74"/>
      <c r="C81" s="75"/>
      <c r="D81" s="75"/>
      <c r="E81" s="75"/>
      <c r="F81" s="76"/>
      <c r="G81" s="77"/>
      <c r="H81" s="66"/>
      <c r="I81" s="78"/>
      <c r="J81" s="66"/>
      <c r="K81" s="66"/>
      <c r="L81" s="66"/>
      <c r="M81" s="79"/>
      <c r="N81" s="79"/>
      <c r="O81" s="80"/>
      <c r="P81" s="81"/>
      <c r="Q81" s="66"/>
      <c r="R81" s="42"/>
      <c r="S81" s="82"/>
      <c r="T81" s="42"/>
      <c r="U81" s="42"/>
      <c r="V81" s="66"/>
      <c r="W81" s="42"/>
      <c r="X81" s="42"/>
      <c r="Y81" s="42"/>
      <c r="Z81" s="42"/>
      <c r="AA81" s="42"/>
      <c r="AB81" s="42"/>
      <c r="AC81" s="42"/>
    </row>
    <row r="82" spans="1:29" ht="15.75">
      <c r="A82" s="19"/>
      <c r="B82" s="74"/>
      <c r="C82" s="75"/>
      <c r="D82" s="75"/>
      <c r="E82" s="75"/>
      <c r="F82" s="76"/>
      <c r="G82" s="77"/>
      <c r="H82" s="66"/>
      <c r="I82" s="78"/>
      <c r="J82" s="66"/>
      <c r="K82" s="66"/>
      <c r="L82" s="66"/>
      <c r="M82" s="79"/>
      <c r="N82" s="79"/>
      <c r="O82" s="80"/>
      <c r="P82" s="81"/>
      <c r="Q82" s="66"/>
      <c r="R82" s="42"/>
      <c r="S82" s="82"/>
      <c r="T82" s="42"/>
      <c r="U82" s="42"/>
      <c r="V82" s="66"/>
      <c r="W82" s="42"/>
      <c r="X82" s="42"/>
      <c r="Y82" s="42"/>
      <c r="Z82" s="42"/>
      <c r="AA82" s="42"/>
      <c r="AB82" s="42"/>
      <c r="AC82" s="42"/>
    </row>
    <row r="83" spans="1:29" ht="15.75">
      <c r="A83" s="19"/>
      <c r="B83" s="74"/>
      <c r="C83" s="75"/>
      <c r="D83" s="75"/>
      <c r="E83" s="75"/>
      <c r="F83" s="76"/>
      <c r="G83" s="77"/>
      <c r="H83" s="66"/>
      <c r="I83" s="78"/>
      <c r="J83" s="66"/>
      <c r="K83" s="66"/>
      <c r="L83" s="66"/>
      <c r="M83" s="79"/>
      <c r="N83" s="79"/>
      <c r="O83" s="80"/>
      <c r="P83" s="81"/>
      <c r="Q83" s="66"/>
      <c r="R83" s="42"/>
      <c r="S83" s="82"/>
      <c r="T83" s="42"/>
      <c r="U83" s="42"/>
      <c r="V83" s="66"/>
      <c r="W83" s="42"/>
      <c r="X83" s="42"/>
      <c r="Y83" s="42"/>
      <c r="Z83" s="42"/>
      <c r="AA83" s="42"/>
      <c r="AB83" s="42"/>
      <c r="AC83" s="42"/>
    </row>
    <row r="84" spans="1:29" ht="15.75">
      <c r="A84" s="19"/>
      <c r="B84" s="74"/>
      <c r="C84" s="75"/>
      <c r="D84" s="75"/>
      <c r="E84" s="75"/>
      <c r="F84" s="76"/>
      <c r="G84" s="77"/>
      <c r="H84" s="66"/>
      <c r="I84" s="78"/>
      <c r="J84" s="66"/>
      <c r="K84" s="66"/>
      <c r="L84" s="66"/>
      <c r="M84" s="79"/>
      <c r="N84" s="79"/>
      <c r="O84" s="80"/>
      <c r="P84" s="81"/>
      <c r="Q84" s="66"/>
      <c r="R84" s="42"/>
      <c r="S84" s="82"/>
      <c r="T84" s="42"/>
      <c r="U84" s="42"/>
      <c r="V84" s="66"/>
      <c r="W84" s="42"/>
      <c r="X84" s="42"/>
      <c r="Y84" s="42"/>
      <c r="Z84" s="42"/>
      <c r="AA84" s="42"/>
      <c r="AB84" s="42"/>
      <c r="AC84" s="42"/>
    </row>
    <row r="85" spans="1:29" ht="15.75">
      <c r="A85" s="19"/>
      <c r="B85" s="74"/>
      <c r="C85" s="75"/>
      <c r="D85" s="75"/>
      <c r="E85" s="75"/>
      <c r="F85" s="76"/>
      <c r="G85" s="77"/>
      <c r="H85" s="66"/>
      <c r="I85" s="78"/>
      <c r="J85" s="66"/>
      <c r="K85" s="66"/>
      <c r="L85" s="66"/>
      <c r="M85" s="79"/>
      <c r="N85" s="79"/>
      <c r="O85" s="80"/>
      <c r="P85" s="81"/>
      <c r="Q85" s="66"/>
      <c r="R85" s="42"/>
      <c r="S85" s="82"/>
      <c r="T85" s="42"/>
      <c r="U85" s="42"/>
      <c r="V85" s="66"/>
      <c r="W85" s="42"/>
      <c r="X85" s="42"/>
      <c r="Y85" s="42"/>
      <c r="Z85" s="42"/>
      <c r="AA85" s="42"/>
      <c r="AB85" s="42"/>
      <c r="AC85" s="42"/>
    </row>
    <row r="86" spans="1:29" ht="15.75">
      <c r="A86" s="19"/>
      <c r="B86" s="74"/>
      <c r="C86" s="75"/>
      <c r="D86" s="75"/>
      <c r="E86" s="75"/>
      <c r="F86" s="76"/>
      <c r="G86" s="77"/>
      <c r="H86" s="66"/>
      <c r="I86" s="78"/>
      <c r="J86" s="66"/>
      <c r="K86" s="66"/>
      <c r="L86" s="66"/>
      <c r="M86" s="79"/>
      <c r="N86" s="79"/>
      <c r="O86" s="80"/>
      <c r="P86" s="81"/>
      <c r="Q86" s="66"/>
      <c r="R86" s="42"/>
      <c r="S86" s="82"/>
      <c r="T86" s="42"/>
      <c r="U86" s="42"/>
      <c r="V86" s="66"/>
      <c r="W86" s="42"/>
      <c r="X86" s="42"/>
      <c r="Y86" s="42"/>
      <c r="Z86" s="42"/>
      <c r="AA86" s="42"/>
      <c r="AB86" s="42"/>
      <c r="AC86" s="42"/>
    </row>
    <row r="87" spans="1:29" ht="15.75">
      <c r="A87" s="19"/>
      <c r="B87" s="74"/>
      <c r="C87" s="75"/>
      <c r="D87" s="75"/>
      <c r="E87" s="75"/>
      <c r="F87" s="76"/>
      <c r="G87" s="77"/>
      <c r="H87" s="66"/>
      <c r="I87" s="78"/>
      <c r="J87" s="66"/>
      <c r="K87" s="66"/>
      <c r="L87" s="66"/>
      <c r="M87" s="79"/>
      <c r="N87" s="79"/>
      <c r="O87" s="80"/>
      <c r="P87" s="81"/>
      <c r="Q87" s="66"/>
      <c r="R87" s="42"/>
      <c r="S87" s="82"/>
      <c r="T87" s="42"/>
      <c r="U87" s="42"/>
      <c r="V87" s="66"/>
      <c r="W87" s="42"/>
      <c r="X87" s="42"/>
      <c r="Y87" s="42"/>
      <c r="Z87" s="42"/>
      <c r="AA87" s="42"/>
      <c r="AB87" s="42"/>
      <c r="AC87" s="42"/>
    </row>
    <row r="88" spans="1:29" ht="15.75">
      <c r="A88" s="19"/>
      <c r="B88" s="74"/>
      <c r="C88" s="75"/>
      <c r="D88" s="75"/>
      <c r="E88" s="75"/>
      <c r="F88" s="76"/>
      <c r="G88" s="77"/>
      <c r="H88" s="66"/>
      <c r="I88" s="78"/>
      <c r="J88" s="66"/>
      <c r="K88" s="66"/>
      <c r="L88" s="66"/>
      <c r="M88" s="79"/>
      <c r="N88" s="79"/>
      <c r="O88" s="80"/>
      <c r="P88" s="81"/>
      <c r="Q88" s="66"/>
      <c r="R88" s="42"/>
      <c r="S88" s="82"/>
      <c r="T88" s="42"/>
      <c r="U88" s="42"/>
      <c r="V88" s="66"/>
      <c r="W88" s="42"/>
      <c r="X88" s="42"/>
      <c r="Y88" s="42"/>
      <c r="Z88" s="42"/>
      <c r="AA88" s="42"/>
      <c r="AB88" s="42"/>
      <c r="AC88" s="42"/>
    </row>
    <row r="89" spans="1:29" ht="15.75">
      <c r="A89" s="19"/>
      <c r="B89" s="74"/>
      <c r="C89" s="75"/>
      <c r="D89" s="75"/>
      <c r="E89" s="75"/>
      <c r="F89" s="76"/>
      <c r="G89" s="77"/>
      <c r="H89" s="66"/>
      <c r="I89" s="78"/>
      <c r="J89" s="66"/>
      <c r="K89" s="66"/>
      <c r="L89" s="66"/>
      <c r="M89" s="79"/>
      <c r="N89" s="79"/>
      <c r="O89" s="80"/>
      <c r="P89" s="81"/>
      <c r="Q89" s="66"/>
      <c r="R89" s="42"/>
      <c r="S89" s="82"/>
      <c r="T89" s="42"/>
      <c r="U89" s="42"/>
      <c r="V89" s="66"/>
      <c r="W89" s="42"/>
      <c r="X89" s="42"/>
      <c r="Y89" s="42"/>
      <c r="Z89" s="42"/>
      <c r="AA89" s="42"/>
      <c r="AB89" s="42"/>
      <c r="AC89" s="42"/>
    </row>
    <row r="90" spans="1:29" ht="15.75">
      <c r="A90" s="19"/>
      <c r="B90" s="74"/>
      <c r="C90" s="75"/>
      <c r="D90" s="75"/>
      <c r="E90" s="75"/>
      <c r="F90" s="76"/>
      <c r="G90" s="77"/>
      <c r="H90" s="66"/>
      <c r="I90" s="78"/>
      <c r="J90" s="66"/>
      <c r="K90" s="66"/>
      <c r="L90" s="66"/>
      <c r="M90" s="79"/>
      <c r="N90" s="79"/>
      <c r="O90" s="80"/>
      <c r="P90" s="81"/>
      <c r="Q90" s="66"/>
      <c r="R90" s="42"/>
      <c r="S90" s="82"/>
      <c r="T90" s="42"/>
      <c r="U90" s="42"/>
      <c r="V90" s="66"/>
      <c r="W90" s="42"/>
      <c r="X90" s="42"/>
      <c r="Y90" s="42"/>
      <c r="Z90" s="42"/>
      <c r="AA90" s="42"/>
      <c r="AB90" s="42"/>
      <c r="AC90" s="42"/>
    </row>
    <row r="91" spans="1:29" ht="15.75">
      <c r="A91" s="19"/>
      <c r="B91" s="74"/>
      <c r="C91" s="75"/>
      <c r="D91" s="75"/>
      <c r="E91" s="75"/>
      <c r="F91" s="76"/>
      <c r="G91" s="77"/>
      <c r="H91" s="66"/>
      <c r="I91" s="78"/>
      <c r="J91" s="66"/>
      <c r="K91" s="66"/>
      <c r="L91" s="66"/>
      <c r="M91" s="79"/>
      <c r="N91" s="79"/>
      <c r="O91" s="80"/>
      <c r="P91" s="81"/>
      <c r="Q91" s="66"/>
      <c r="R91" s="42"/>
      <c r="S91" s="82"/>
      <c r="T91" s="42"/>
      <c r="U91" s="42"/>
      <c r="V91" s="66"/>
      <c r="W91" s="42"/>
      <c r="X91" s="42"/>
      <c r="Y91" s="42"/>
      <c r="Z91" s="42"/>
      <c r="AA91" s="42"/>
      <c r="AB91" s="42"/>
      <c r="AC91" s="42"/>
    </row>
    <row r="92" spans="1:29" ht="15.75">
      <c r="A92" s="19"/>
      <c r="B92" s="74"/>
      <c r="C92" s="75"/>
      <c r="D92" s="75"/>
      <c r="E92" s="75"/>
      <c r="F92" s="76"/>
      <c r="G92" s="77"/>
      <c r="H92" s="66"/>
      <c r="I92" s="78"/>
      <c r="J92" s="66"/>
      <c r="K92" s="66"/>
      <c r="L92" s="66"/>
      <c r="M92" s="79"/>
      <c r="N92" s="79"/>
      <c r="O92" s="80"/>
      <c r="P92" s="81"/>
      <c r="Q92" s="66"/>
      <c r="R92" s="42"/>
      <c r="S92" s="82"/>
      <c r="T92" s="42"/>
      <c r="U92" s="42"/>
      <c r="V92" s="66"/>
      <c r="W92" s="42"/>
      <c r="X92" s="42"/>
      <c r="Y92" s="42"/>
      <c r="Z92" s="42"/>
      <c r="AA92" s="42"/>
      <c r="AB92" s="42"/>
      <c r="AC92" s="42"/>
    </row>
    <row r="93" spans="1:29" ht="15.75">
      <c r="A93" s="19"/>
      <c r="B93" s="74"/>
      <c r="C93" s="75"/>
      <c r="D93" s="75"/>
      <c r="E93" s="75"/>
      <c r="F93" s="76"/>
      <c r="G93" s="77"/>
      <c r="H93" s="66"/>
      <c r="I93" s="78"/>
      <c r="J93" s="66"/>
      <c r="K93" s="66"/>
      <c r="L93" s="66"/>
      <c r="M93" s="79"/>
      <c r="N93" s="79"/>
      <c r="O93" s="80"/>
      <c r="P93" s="81"/>
      <c r="Q93" s="66"/>
      <c r="R93" s="42"/>
      <c r="S93" s="82"/>
      <c r="T93" s="42"/>
      <c r="U93" s="42"/>
      <c r="V93" s="66"/>
      <c r="W93" s="42"/>
      <c r="X93" s="42"/>
      <c r="Y93" s="42"/>
      <c r="Z93" s="42"/>
      <c r="AA93" s="42"/>
      <c r="AB93" s="42"/>
      <c r="AC93" s="42"/>
    </row>
    <row r="94" spans="1:29" ht="15.75">
      <c r="A94" s="19"/>
      <c r="B94" s="74"/>
      <c r="C94" s="75"/>
      <c r="D94" s="75"/>
      <c r="E94" s="75"/>
      <c r="F94" s="76"/>
      <c r="G94" s="77"/>
      <c r="H94" s="66"/>
      <c r="I94" s="78"/>
      <c r="J94" s="66"/>
      <c r="K94" s="66"/>
      <c r="L94" s="66"/>
      <c r="M94" s="79"/>
      <c r="N94" s="79"/>
      <c r="O94" s="80"/>
      <c r="P94" s="81"/>
      <c r="Q94" s="66"/>
      <c r="R94" s="42"/>
      <c r="S94" s="82"/>
      <c r="T94" s="42"/>
      <c r="U94" s="42"/>
      <c r="V94" s="66"/>
      <c r="W94" s="42"/>
      <c r="X94" s="42"/>
      <c r="Y94" s="42"/>
      <c r="Z94" s="42"/>
      <c r="AA94" s="42"/>
      <c r="AB94" s="42"/>
      <c r="AC94" s="42"/>
    </row>
    <row r="95" spans="1:29" ht="15.75">
      <c r="A95" s="19"/>
      <c r="B95" s="74"/>
      <c r="C95" s="75"/>
      <c r="D95" s="75"/>
      <c r="E95" s="75"/>
      <c r="F95" s="76"/>
      <c r="G95" s="77"/>
      <c r="H95" s="66"/>
      <c r="I95" s="78"/>
      <c r="J95" s="66"/>
      <c r="K95" s="66"/>
      <c r="L95" s="66"/>
      <c r="M95" s="79"/>
      <c r="N95" s="79"/>
      <c r="O95" s="80"/>
      <c r="P95" s="81"/>
      <c r="Q95" s="66"/>
      <c r="R95" s="42"/>
      <c r="S95" s="82"/>
      <c r="T95" s="42"/>
      <c r="U95" s="42"/>
      <c r="V95" s="66"/>
      <c r="W95" s="42"/>
      <c r="X95" s="42"/>
      <c r="Y95" s="42"/>
      <c r="Z95" s="42"/>
      <c r="AA95" s="42"/>
      <c r="AB95" s="42"/>
      <c r="AC95" s="42"/>
    </row>
    <row r="96" spans="1:29" ht="15.75">
      <c r="A96" s="19"/>
      <c r="B96" s="74"/>
      <c r="C96" s="75"/>
      <c r="D96" s="75"/>
      <c r="E96" s="75"/>
      <c r="F96" s="76"/>
      <c r="G96" s="77"/>
      <c r="H96" s="66"/>
      <c r="I96" s="78"/>
      <c r="J96" s="66"/>
      <c r="K96" s="66"/>
      <c r="L96" s="66"/>
      <c r="M96" s="79"/>
      <c r="N96" s="79"/>
      <c r="O96" s="80"/>
      <c r="P96" s="81"/>
      <c r="Q96" s="66"/>
      <c r="R96" s="42"/>
      <c r="S96" s="82"/>
      <c r="T96" s="42"/>
      <c r="U96" s="42"/>
      <c r="V96" s="66"/>
      <c r="W96" s="42"/>
      <c r="X96" s="42"/>
      <c r="Y96" s="42"/>
      <c r="Z96" s="42"/>
      <c r="AA96" s="42"/>
      <c r="AB96" s="42"/>
      <c r="AC96" s="42"/>
    </row>
    <row r="97" spans="1:29" ht="15.75">
      <c r="A97" s="19"/>
      <c r="B97" s="74"/>
      <c r="C97" s="75"/>
      <c r="D97" s="75"/>
      <c r="E97" s="75"/>
      <c r="F97" s="76"/>
      <c r="G97" s="77"/>
      <c r="H97" s="66"/>
      <c r="I97" s="78"/>
      <c r="J97" s="66"/>
      <c r="K97" s="66"/>
      <c r="L97" s="66"/>
      <c r="M97" s="79"/>
      <c r="N97" s="79"/>
      <c r="O97" s="80"/>
      <c r="P97" s="81"/>
      <c r="Q97" s="66"/>
      <c r="R97" s="42"/>
      <c r="S97" s="82"/>
      <c r="T97" s="42"/>
      <c r="U97" s="42"/>
      <c r="V97" s="66"/>
      <c r="W97" s="42"/>
      <c r="X97" s="42"/>
      <c r="Y97" s="42"/>
      <c r="Z97" s="42"/>
      <c r="AA97" s="42"/>
      <c r="AB97" s="42"/>
      <c r="AC97" s="42"/>
    </row>
    <row r="98" spans="1:29" ht="15.75">
      <c r="A98" s="19"/>
      <c r="B98" s="74"/>
      <c r="C98" s="75"/>
      <c r="D98" s="75"/>
      <c r="E98" s="75"/>
      <c r="F98" s="76"/>
      <c r="G98" s="77"/>
      <c r="H98" s="66"/>
      <c r="I98" s="78"/>
      <c r="J98" s="66"/>
      <c r="K98" s="66"/>
      <c r="L98" s="66"/>
      <c r="M98" s="79"/>
      <c r="N98" s="79"/>
      <c r="O98" s="80"/>
      <c r="P98" s="81"/>
      <c r="Q98" s="66"/>
      <c r="R98" s="42"/>
      <c r="S98" s="82"/>
      <c r="T98" s="42"/>
      <c r="U98" s="42"/>
      <c r="V98" s="66"/>
      <c r="W98" s="42"/>
      <c r="X98" s="42"/>
      <c r="Y98" s="42"/>
      <c r="Z98" s="42"/>
      <c r="AA98" s="42"/>
      <c r="AB98" s="42"/>
      <c r="AC98" s="42"/>
    </row>
    <row r="99" spans="1:29" ht="15.75">
      <c r="A99" s="19"/>
      <c r="B99" s="74"/>
      <c r="C99" s="75"/>
      <c r="D99" s="75"/>
      <c r="E99" s="75"/>
      <c r="F99" s="76"/>
      <c r="G99" s="77"/>
      <c r="H99" s="66"/>
      <c r="I99" s="78"/>
      <c r="J99" s="66"/>
      <c r="K99" s="66"/>
      <c r="L99" s="66"/>
      <c r="M99" s="79"/>
      <c r="N99" s="79"/>
      <c r="O99" s="80"/>
      <c r="P99" s="81"/>
      <c r="Q99" s="66"/>
      <c r="R99" s="42"/>
      <c r="S99" s="82"/>
      <c r="T99" s="42"/>
      <c r="U99" s="42"/>
      <c r="V99" s="66"/>
      <c r="W99" s="42"/>
      <c r="X99" s="42"/>
      <c r="Y99" s="42"/>
      <c r="Z99" s="42"/>
      <c r="AA99" s="42"/>
      <c r="AB99" s="42"/>
      <c r="AC99" s="42"/>
    </row>
    <row r="100" spans="1:29" ht="15.75">
      <c r="A100" s="19"/>
      <c r="B100" s="74"/>
      <c r="C100" s="75"/>
      <c r="D100" s="75"/>
      <c r="E100" s="75"/>
      <c r="F100" s="76"/>
      <c r="G100" s="77"/>
      <c r="H100" s="66"/>
      <c r="I100" s="78"/>
      <c r="J100" s="66"/>
      <c r="K100" s="66"/>
      <c r="L100" s="66"/>
      <c r="M100" s="79"/>
      <c r="N100" s="79"/>
      <c r="O100" s="80"/>
      <c r="P100" s="81"/>
      <c r="Q100" s="66"/>
      <c r="R100" s="42"/>
      <c r="S100" s="82"/>
      <c r="T100" s="42"/>
      <c r="U100" s="42"/>
      <c r="V100" s="66"/>
      <c r="W100" s="42"/>
      <c r="X100" s="42"/>
      <c r="Y100" s="42"/>
      <c r="Z100" s="42"/>
      <c r="AA100" s="42"/>
      <c r="AB100" s="42"/>
      <c r="AC100" s="42"/>
    </row>
    <row r="101" spans="1:29" ht="15.75">
      <c r="A101" s="19"/>
      <c r="B101" s="74"/>
      <c r="C101" s="75"/>
      <c r="D101" s="75"/>
      <c r="E101" s="75"/>
      <c r="F101" s="76"/>
      <c r="G101" s="77"/>
      <c r="H101" s="66"/>
      <c r="I101" s="78"/>
      <c r="J101" s="66"/>
      <c r="K101" s="66"/>
      <c r="L101" s="66"/>
      <c r="M101" s="79"/>
      <c r="N101" s="79"/>
      <c r="O101" s="80"/>
      <c r="P101" s="81"/>
      <c r="Q101" s="66"/>
      <c r="R101" s="42"/>
      <c r="S101" s="82"/>
      <c r="T101" s="42"/>
      <c r="U101" s="42"/>
      <c r="V101" s="66"/>
      <c r="W101" s="42"/>
      <c r="X101" s="42"/>
      <c r="Y101" s="42"/>
      <c r="Z101" s="42"/>
      <c r="AA101" s="42"/>
      <c r="AB101" s="42"/>
      <c r="AC101" s="42"/>
    </row>
    <row r="102" spans="1:29" ht="15.75">
      <c r="A102" s="19"/>
      <c r="B102" s="74"/>
      <c r="C102" s="75"/>
      <c r="D102" s="75"/>
      <c r="E102" s="75"/>
      <c r="F102" s="76"/>
      <c r="G102" s="77"/>
      <c r="H102" s="66"/>
      <c r="I102" s="78"/>
      <c r="J102" s="66"/>
      <c r="K102" s="66"/>
      <c r="L102" s="66"/>
      <c r="M102" s="79"/>
      <c r="N102" s="79"/>
      <c r="O102" s="80"/>
      <c r="P102" s="81"/>
      <c r="Q102" s="66"/>
      <c r="R102" s="42"/>
      <c r="S102" s="82"/>
      <c r="T102" s="42"/>
      <c r="U102" s="42"/>
      <c r="V102" s="66"/>
      <c r="W102" s="42"/>
      <c r="X102" s="42"/>
      <c r="Y102" s="42"/>
      <c r="Z102" s="42"/>
      <c r="AA102" s="42"/>
      <c r="AB102" s="42"/>
      <c r="AC102" s="42"/>
    </row>
    <row r="103" spans="1:29" ht="15.75">
      <c r="A103" s="19"/>
      <c r="B103" s="74"/>
      <c r="C103" s="75"/>
      <c r="D103" s="75"/>
      <c r="E103" s="75"/>
      <c r="F103" s="76"/>
      <c r="G103" s="77"/>
      <c r="H103" s="66"/>
      <c r="I103" s="78"/>
      <c r="J103" s="66"/>
      <c r="K103" s="66"/>
      <c r="L103" s="66"/>
      <c r="M103" s="79"/>
      <c r="N103" s="79"/>
      <c r="O103" s="80"/>
      <c r="P103" s="81"/>
      <c r="Q103" s="66"/>
      <c r="R103" s="42"/>
      <c r="S103" s="82"/>
      <c r="T103" s="42"/>
      <c r="U103" s="42"/>
      <c r="V103" s="66"/>
      <c r="W103" s="42"/>
      <c r="X103" s="42"/>
      <c r="Y103" s="42"/>
      <c r="Z103" s="42"/>
      <c r="AA103" s="42"/>
      <c r="AB103" s="42"/>
      <c r="AC103" s="42"/>
    </row>
    <row r="104" spans="1:29" ht="15.75">
      <c r="A104" s="19"/>
      <c r="B104" s="74"/>
      <c r="C104" s="75"/>
      <c r="D104" s="75"/>
      <c r="E104" s="75"/>
      <c r="F104" s="76"/>
      <c r="G104" s="77"/>
      <c r="H104" s="66"/>
      <c r="I104" s="78"/>
      <c r="J104" s="66"/>
      <c r="K104" s="66"/>
      <c r="L104" s="66"/>
      <c r="M104" s="79"/>
      <c r="N104" s="79"/>
      <c r="O104" s="80"/>
      <c r="P104" s="81"/>
      <c r="Q104" s="66"/>
      <c r="R104" s="42"/>
      <c r="S104" s="82"/>
      <c r="T104" s="42"/>
      <c r="U104" s="42"/>
      <c r="V104" s="66"/>
      <c r="W104" s="42"/>
      <c r="X104" s="42"/>
      <c r="Y104" s="42"/>
      <c r="Z104" s="42"/>
      <c r="AA104" s="42"/>
      <c r="AB104" s="42"/>
      <c r="AC104" s="42"/>
    </row>
    <row r="105" spans="1:29" ht="15.75">
      <c r="A105" s="19"/>
      <c r="B105" s="74"/>
      <c r="C105" s="75"/>
      <c r="D105" s="75"/>
      <c r="E105" s="75"/>
      <c r="F105" s="76"/>
      <c r="G105" s="77"/>
      <c r="H105" s="66"/>
      <c r="I105" s="78"/>
      <c r="J105" s="66"/>
      <c r="K105" s="66"/>
      <c r="L105" s="66"/>
      <c r="M105" s="79"/>
      <c r="N105" s="79"/>
      <c r="O105" s="80"/>
      <c r="P105" s="81"/>
      <c r="Q105" s="66"/>
      <c r="R105" s="42"/>
      <c r="S105" s="82"/>
      <c r="T105" s="42"/>
      <c r="U105" s="42"/>
      <c r="V105" s="66"/>
      <c r="W105" s="42"/>
      <c r="X105" s="42"/>
      <c r="Y105" s="42"/>
      <c r="Z105" s="42"/>
      <c r="AA105" s="42"/>
      <c r="AB105" s="42"/>
      <c r="AC105" s="42"/>
    </row>
    <row r="106" spans="1:29" ht="15.75">
      <c r="A106" s="19"/>
      <c r="B106" s="74"/>
      <c r="C106" s="75"/>
      <c r="D106" s="75"/>
      <c r="E106" s="75"/>
      <c r="F106" s="76"/>
      <c r="G106" s="77"/>
      <c r="H106" s="66"/>
      <c r="I106" s="78"/>
      <c r="J106" s="66"/>
      <c r="K106" s="66"/>
      <c r="L106" s="66"/>
      <c r="M106" s="79"/>
      <c r="N106" s="79"/>
      <c r="O106" s="80"/>
      <c r="P106" s="81"/>
      <c r="Q106" s="66"/>
      <c r="R106" s="42"/>
      <c r="S106" s="82"/>
      <c r="T106" s="42"/>
      <c r="U106" s="42"/>
      <c r="V106" s="66"/>
      <c r="W106" s="42"/>
      <c r="X106" s="42"/>
      <c r="Y106" s="42"/>
      <c r="Z106" s="42"/>
      <c r="AA106" s="42"/>
      <c r="AB106" s="42"/>
      <c r="AC106" s="42"/>
    </row>
    <row r="107" spans="1:29" ht="15.75">
      <c r="A107" s="19"/>
      <c r="B107" s="74"/>
      <c r="C107" s="75"/>
      <c r="D107" s="75"/>
      <c r="E107" s="75"/>
      <c r="F107" s="76"/>
      <c r="G107" s="77"/>
      <c r="H107" s="66"/>
      <c r="I107" s="78"/>
      <c r="J107" s="66"/>
      <c r="K107" s="66"/>
      <c r="L107" s="66"/>
      <c r="M107" s="79"/>
      <c r="N107" s="79"/>
      <c r="O107" s="80"/>
      <c r="P107" s="81"/>
      <c r="Q107" s="66"/>
      <c r="R107" s="42"/>
      <c r="S107" s="82"/>
      <c r="T107" s="42"/>
      <c r="U107" s="42"/>
      <c r="V107" s="66"/>
      <c r="W107" s="42"/>
      <c r="X107" s="42"/>
      <c r="Y107" s="42"/>
      <c r="Z107" s="42"/>
      <c r="AA107" s="42"/>
      <c r="AB107" s="42"/>
      <c r="AC107" s="42"/>
    </row>
    <row r="108" spans="1:29" ht="15.75">
      <c r="A108" s="19"/>
      <c r="B108" s="74"/>
      <c r="C108" s="75"/>
      <c r="D108" s="75"/>
      <c r="E108" s="75"/>
      <c r="F108" s="76"/>
      <c r="G108" s="77"/>
      <c r="H108" s="66"/>
      <c r="I108" s="78"/>
      <c r="J108" s="66"/>
      <c r="K108" s="66"/>
      <c r="L108" s="66"/>
      <c r="M108" s="79"/>
      <c r="N108" s="79"/>
      <c r="O108" s="80"/>
      <c r="P108" s="81"/>
      <c r="Q108" s="66"/>
      <c r="R108" s="42"/>
      <c r="S108" s="82"/>
      <c r="T108" s="42"/>
      <c r="U108" s="42"/>
      <c r="V108" s="66"/>
      <c r="W108" s="42"/>
      <c r="X108" s="42"/>
      <c r="Y108" s="42"/>
      <c r="Z108" s="42"/>
      <c r="AA108" s="42"/>
      <c r="AB108" s="42"/>
      <c r="AC108" s="42"/>
    </row>
    <row r="109" spans="1:29" ht="15.75">
      <c r="A109" s="19"/>
      <c r="B109" s="74"/>
      <c r="C109" s="75"/>
      <c r="D109" s="75"/>
      <c r="E109" s="75"/>
      <c r="F109" s="76"/>
      <c r="G109" s="77"/>
      <c r="H109" s="66"/>
      <c r="I109" s="78"/>
      <c r="J109" s="66"/>
      <c r="K109" s="66"/>
      <c r="L109" s="66"/>
      <c r="M109" s="79"/>
      <c r="N109" s="79"/>
      <c r="O109" s="80"/>
      <c r="P109" s="81"/>
      <c r="Q109" s="66"/>
      <c r="R109" s="42"/>
      <c r="S109" s="82"/>
      <c r="T109" s="42"/>
      <c r="U109" s="42"/>
      <c r="V109" s="66"/>
      <c r="W109" s="42"/>
      <c r="X109" s="42"/>
      <c r="Y109" s="42"/>
      <c r="Z109" s="42"/>
      <c r="AA109" s="42"/>
      <c r="AB109" s="42"/>
      <c r="AC109" s="42"/>
    </row>
    <row r="110" spans="1:29" ht="15.75">
      <c r="A110" s="19"/>
      <c r="B110" s="74"/>
      <c r="C110" s="75"/>
      <c r="D110" s="75"/>
      <c r="E110" s="75"/>
      <c r="F110" s="76"/>
      <c r="G110" s="77"/>
      <c r="H110" s="66"/>
      <c r="I110" s="78"/>
      <c r="J110" s="66"/>
      <c r="K110" s="66"/>
      <c r="L110" s="66"/>
      <c r="M110" s="79"/>
      <c r="N110" s="79"/>
      <c r="O110" s="80"/>
      <c r="P110" s="81"/>
      <c r="Q110" s="66"/>
      <c r="R110" s="42"/>
      <c r="S110" s="82"/>
      <c r="T110" s="42"/>
      <c r="U110" s="42"/>
      <c r="V110" s="66"/>
      <c r="W110" s="42"/>
      <c r="X110" s="42"/>
      <c r="Y110" s="42"/>
      <c r="Z110" s="42"/>
      <c r="AA110" s="42"/>
      <c r="AB110" s="42"/>
      <c r="AC110" s="42"/>
    </row>
    <row r="111" spans="1:29" ht="15.75">
      <c r="A111" s="19"/>
      <c r="B111" s="74"/>
      <c r="C111" s="75"/>
      <c r="D111" s="75"/>
      <c r="E111" s="75"/>
      <c r="F111" s="76"/>
      <c r="G111" s="77"/>
      <c r="H111" s="66"/>
      <c r="I111" s="78"/>
      <c r="J111" s="66"/>
      <c r="K111" s="66"/>
      <c r="L111" s="66"/>
      <c r="M111" s="79"/>
      <c r="N111" s="79"/>
      <c r="O111" s="80"/>
      <c r="P111" s="81"/>
      <c r="Q111" s="66"/>
      <c r="R111" s="42"/>
      <c r="S111" s="82"/>
      <c r="T111" s="42"/>
      <c r="U111" s="42"/>
      <c r="V111" s="66"/>
      <c r="W111" s="42"/>
      <c r="X111" s="42"/>
      <c r="Y111" s="42"/>
      <c r="Z111" s="42"/>
      <c r="AA111" s="42"/>
      <c r="AB111" s="42"/>
      <c r="AC111" s="42"/>
    </row>
    <row r="112" spans="1:29" ht="15.75">
      <c r="A112" s="19"/>
      <c r="B112" s="74"/>
      <c r="C112" s="75"/>
      <c r="D112" s="75"/>
      <c r="E112" s="75"/>
      <c r="F112" s="76"/>
      <c r="G112" s="77"/>
      <c r="H112" s="66"/>
      <c r="I112" s="78"/>
      <c r="J112" s="66"/>
      <c r="K112" s="66"/>
      <c r="L112" s="66"/>
      <c r="M112" s="79"/>
      <c r="N112" s="79"/>
      <c r="O112" s="80"/>
      <c r="P112" s="81"/>
      <c r="Q112" s="66"/>
      <c r="R112" s="42"/>
      <c r="S112" s="82"/>
      <c r="T112" s="42"/>
      <c r="U112" s="42"/>
      <c r="V112" s="66"/>
      <c r="W112" s="42"/>
      <c r="X112" s="42"/>
      <c r="Y112" s="42"/>
      <c r="Z112" s="42"/>
      <c r="AA112" s="42"/>
      <c r="AB112" s="42"/>
      <c r="AC112" s="42"/>
    </row>
    <row r="113" spans="1:29" ht="15.75">
      <c r="A113" s="19"/>
      <c r="B113" s="74"/>
      <c r="C113" s="75"/>
      <c r="D113" s="75"/>
      <c r="E113" s="75"/>
      <c r="F113" s="76"/>
      <c r="G113" s="77"/>
      <c r="H113" s="66"/>
      <c r="I113" s="78"/>
      <c r="J113" s="66"/>
      <c r="K113" s="66"/>
      <c r="L113" s="66"/>
      <c r="M113" s="79"/>
      <c r="N113" s="79"/>
      <c r="O113" s="80"/>
      <c r="P113" s="81"/>
      <c r="Q113" s="66"/>
      <c r="R113" s="42"/>
      <c r="S113" s="82"/>
      <c r="T113" s="42"/>
      <c r="U113" s="42"/>
      <c r="V113" s="66"/>
      <c r="W113" s="42"/>
      <c r="X113" s="42"/>
      <c r="Y113" s="42"/>
      <c r="Z113" s="42"/>
      <c r="AA113" s="42"/>
      <c r="AB113" s="42"/>
      <c r="AC113" s="42"/>
    </row>
    <row r="114" spans="1:29" ht="15.75">
      <c r="A114" s="19"/>
      <c r="B114" s="74"/>
      <c r="C114" s="75"/>
      <c r="D114" s="75"/>
      <c r="E114" s="75"/>
      <c r="F114" s="76"/>
      <c r="G114" s="77"/>
      <c r="H114" s="66"/>
      <c r="I114" s="78"/>
      <c r="J114" s="66"/>
      <c r="K114" s="66"/>
      <c r="L114" s="66"/>
      <c r="M114" s="79"/>
      <c r="N114" s="79"/>
      <c r="O114" s="80"/>
      <c r="P114" s="81"/>
      <c r="Q114" s="66"/>
      <c r="R114" s="42"/>
      <c r="S114" s="82"/>
      <c r="T114" s="42"/>
      <c r="U114" s="42"/>
      <c r="V114" s="66"/>
      <c r="W114" s="42"/>
      <c r="X114" s="42"/>
      <c r="Y114" s="42"/>
      <c r="Z114" s="42"/>
      <c r="AA114" s="42"/>
      <c r="AB114" s="42"/>
      <c r="AC114" s="42"/>
    </row>
    <row r="115" spans="1:29" ht="15.75">
      <c r="A115" s="19"/>
      <c r="B115" s="74"/>
      <c r="C115" s="75"/>
      <c r="D115" s="75"/>
      <c r="E115" s="75"/>
      <c r="F115" s="76"/>
      <c r="G115" s="77"/>
      <c r="H115" s="66"/>
      <c r="I115" s="78"/>
      <c r="J115" s="66"/>
      <c r="K115" s="66"/>
      <c r="L115" s="66"/>
      <c r="M115" s="79"/>
      <c r="N115" s="79"/>
      <c r="O115" s="80"/>
      <c r="P115" s="81"/>
      <c r="Q115" s="66"/>
      <c r="R115" s="42"/>
      <c r="S115" s="82"/>
      <c r="T115" s="42"/>
      <c r="U115" s="42"/>
      <c r="V115" s="66"/>
      <c r="W115" s="42"/>
      <c r="X115" s="42"/>
      <c r="Y115" s="42"/>
      <c r="Z115" s="42"/>
      <c r="AA115" s="42"/>
      <c r="AB115" s="42"/>
      <c r="AC115" s="42"/>
    </row>
    <row r="116" spans="1:29" ht="15.75">
      <c r="A116" s="19"/>
      <c r="B116" s="74"/>
      <c r="C116" s="75"/>
      <c r="D116" s="75"/>
      <c r="E116" s="75"/>
      <c r="F116" s="76"/>
      <c r="G116" s="77"/>
      <c r="H116" s="66"/>
      <c r="I116" s="78"/>
      <c r="J116" s="66"/>
      <c r="K116" s="66"/>
      <c r="L116" s="66"/>
      <c r="M116" s="79"/>
      <c r="N116" s="79"/>
      <c r="O116" s="80"/>
      <c r="P116" s="81"/>
      <c r="Q116" s="66"/>
      <c r="R116" s="42"/>
      <c r="S116" s="82"/>
      <c r="T116" s="42"/>
      <c r="U116" s="42"/>
      <c r="V116" s="66"/>
      <c r="W116" s="42"/>
      <c r="X116" s="42"/>
      <c r="Y116" s="42"/>
      <c r="Z116" s="42"/>
      <c r="AA116" s="42"/>
      <c r="AB116" s="42"/>
      <c r="AC116" s="42"/>
    </row>
    <row r="117" spans="1:29" ht="15.75">
      <c r="A117" s="19"/>
      <c r="B117" s="74"/>
      <c r="C117" s="75"/>
      <c r="D117" s="75"/>
      <c r="E117" s="75"/>
      <c r="F117" s="76"/>
      <c r="G117" s="77"/>
      <c r="H117" s="66"/>
      <c r="I117" s="78"/>
      <c r="J117" s="66"/>
      <c r="K117" s="66"/>
      <c r="L117" s="66"/>
      <c r="M117" s="79"/>
      <c r="N117" s="79"/>
      <c r="O117" s="80"/>
      <c r="P117" s="81"/>
      <c r="Q117" s="66"/>
      <c r="R117" s="42"/>
      <c r="S117" s="82"/>
      <c r="T117" s="42"/>
      <c r="U117" s="42"/>
      <c r="V117" s="66"/>
      <c r="W117" s="42"/>
      <c r="X117" s="42"/>
      <c r="Y117" s="42"/>
      <c r="Z117" s="42"/>
      <c r="AA117" s="42"/>
      <c r="AB117" s="42"/>
      <c r="AC117" s="42"/>
    </row>
    <row r="118" spans="1:29" ht="15.75">
      <c r="A118" s="19"/>
      <c r="B118" s="74"/>
      <c r="C118" s="75"/>
      <c r="D118" s="75"/>
      <c r="E118" s="75"/>
      <c r="F118" s="76"/>
      <c r="G118" s="77"/>
      <c r="H118" s="66"/>
      <c r="I118" s="78"/>
      <c r="J118" s="66"/>
      <c r="K118" s="66"/>
      <c r="L118" s="66"/>
      <c r="M118" s="79"/>
      <c r="N118" s="79"/>
      <c r="O118" s="80"/>
      <c r="P118" s="81"/>
      <c r="Q118" s="66"/>
      <c r="R118" s="42"/>
      <c r="S118" s="82"/>
      <c r="T118" s="42"/>
      <c r="U118" s="42"/>
      <c r="V118" s="66"/>
      <c r="W118" s="42"/>
      <c r="X118" s="42"/>
      <c r="Y118" s="42"/>
      <c r="Z118" s="42"/>
      <c r="AA118" s="42"/>
      <c r="AB118" s="42"/>
      <c r="AC118" s="42"/>
    </row>
    <row r="119" spans="1:29" ht="15.75">
      <c r="A119" s="19"/>
      <c r="B119" s="74"/>
      <c r="C119" s="75"/>
      <c r="D119" s="75"/>
      <c r="E119" s="75"/>
      <c r="F119" s="76"/>
      <c r="G119" s="77"/>
      <c r="H119" s="66"/>
      <c r="I119" s="78"/>
      <c r="J119" s="66"/>
      <c r="K119" s="66"/>
      <c r="L119" s="66"/>
      <c r="M119" s="79"/>
      <c r="N119" s="79"/>
      <c r="O119" s="80"/>
      <c r="P119" s="81"/>
      <c r="Q119" s="66"/>
      <c r="R119" s="42"/>
      <c r="S119" s="82"/>
      <c r="T119" s="42"/>
      <c r="U119" s="42"/>
      <c r="V119" s="66"/>
      <c r="W119" s="42"/>
      <c r="X119" s="42"/>
      <c r="Y119" s="42"/>
      <c r="Z119" s="42"/>
      <c r="AA119" s="42"/>
      <c r="AB119" s="42"/>
      <c r="AC119" s="42"/>
    </row>
    <row r="120" spans="1:29" ht="15.75">
      <c r="A120" s="19"/>
      <c r="B120" s="74"/>
      <c r="C120" s="75"/>
      <c r="D120" s="75"/>
      <c r="E120" s="75"/>
      <c r="F120" s="76"/>
      <c r="G120" s="77"/>
      <c r="H120" s="66"/>
      <c r="I120" s="78"/>
      <c r="J120" s="66"/>
      <c r="K120" s="66"/>
      <c r="L120" s="66"/>
      <c r="M120" s="79"/>
      <c r="N120" s="79"/>
      <c r="O120" s="80"/>
      <c r="P120" s="81"/>
      <c r="Q120" s="66"/>
      <c r="R120" s="42"/>
      <c r="S120" s="82"/>
      <c r="T120" s="42"/>
      <c r="U120" s="42"/>
      <c r="V120" s="66"/>
      <c r="W120" s="42"/>
      <c r="X120" s="42"/>
      <c r="Y120" s="42"/>
      <c r="Z120" s="42"/>
      <c r="AA120" s="42"/>
      <c r="AB120" s="42"/>
      <c r="AC120" s="42"/>
    </row>
    <row r="121" spans="1:29" ht="15.75">
      <c r="A121" s="19"/>
      <c r="B121" s="74"/>
      <c r="C121" s="75"/>
      <c r="D121" s="75"/>
      <c r="E121" s="75"/>
      <c r="F121" s="76"/>
      <c r="G121" s="77"/>
      <c r="H121" s="66"/>
      <c r="I121" s="78"/>
      <c r="J121" s="66"/>
      <c r="K121" s="66"/>
      <c r="L121" s="66"/>
      <c r="M121" s="79"/>
      <c r="N121" s="79"/>
      <c r="O121" s="80"/>
      <c r="P121" s="81"/>
      <c r="Q121" s="66"/>
      <c r="R121" s="42"/>
      <c r="S121" s="82"/>
      <c r="T121" s="42"/>
      <c r="U121" s="42"/>
      <c r="V121" s="66"/>
      <c r="W121" s="42"/>
      <c r="X121" s="42"/>
      <c r="Y121" s="42"/>
      <c r="Z121" s="42"/>
      <c r="AA121" s="42"/>
      <c r="AB121" s="42"/>
      <c r="AC121" s="42"/>
    </row>
    <row r="122" spans="1:29" ht="15.75">
      <c r="A122" s="19"/>
      <c r="B122" s="74"/>
      <c r="C122" s="75"/>
      <c r="D122" s="75"/>
      <c r="E122" s="75"/>
      <c r="F122" s="76"/>
      <c r="G122" s="77"/>
      <c r="H122" s="66"/>
      <c r="I122" s="78"/>
      <c r="J122" s="66"/>
      <c r="K122" s="66"/>
      <c r="L122" s="66"/>
      <c r="M122" s="79"/>
      <c r="N122" s="79"/>
      <c r="O122" s="80"/>
      <c r="P122" s="81"/>
      <c r="Q122" s="66"/>
      <c r="R122" s="42"/>
      <c r="S122" s="82"/>
      <c r="T122" s="42"/>
      <c r="U122" s="42"/>
      <c r="V122" s="66"/>
      <c r="W122" s="42"/>
      <c r="X122" s="42"/>
      <c r="Y122" s="42"/>
      <c r="Z122" s="42"/>
      <c r="AA122" s="42"/>
      <c r="AB122" s="42"/>
      <c r="AC122" s="42"/>
    </row>
    <row r="123" spans="1:29" ht="15.75">
      <c r="A123" s="19"/>
      <c r="B123" s="74"/>
      <c r="C123" s="75"/>
      <c r="D123" s="75"/>
      <c r="E123" s="75"/>
      <c r="F123" s="76"/>
      <c r="G123" s="77"/>
      <c r="H123" s="66"/>
      <c r="I123" s="78"/>
      <c r="J123" s="66"/>
      <c r="K123" s="66"/>
      <c r="L123" s="66"/>
      <c r="M123" s="79"/>
      <c r="N123" s="79"/>
      <c r="O123" s="80"/>
      <c r="P123" s="81"/>
      <c r="Q123" s="66"/>
      <c r="R123" s="42"/>
      <c r="S123" s="82"/>
      <c r="T123" s="42"/>
      <c r="U123" s="42"/>
      <c r="V123" s="66"/>
      <c r="W123" s="42"/>
      <c r="X123" s="42"/>
      <c r="Y123" s="42"/>
      <c r="Z123" s="42"/>
      <c r="AA123" s="42"/>
      <c r="AB123" s="42"/>
      <c r="AC123" s="42"/>
    </row>
    <row r="124" spans="1:29" ht="15.75">
      <c r="A124" s="19"/>
      <c r="B124" s="74"/>
      <c r="C124" s="75"/>
      <c r="D124" s="75"/>
      <c r="E124" s="75"/>
      <c r="F124" s="76"/>
      <c r="G124" s="77"/>
      <c r="H124" s="66"/>
      <c r="I124" s="78"/>
      <c r="J124" s="66"/>
      <c r="K124" s="66"/>
      <c r="L124" s="66"/>
      <c r="M124" s="79"/>
      <c r="N124" s="79"/>
      <c r="O124" s="80"/>
      <c r="P124" s="81"/>
      <c r="Q124" s="66"/>
      <c r="R124" s="42"/>
      <c r="S124" s="82"/>
      <c r="T124" s="42"/>
      <c r="U124" s="42"/>
      <c r="V124" s="66"/>
      <c r="W124" s="42"/>
      <c r="X124" s="42"/>
      <c r="Y124" s="42"/>
      <c r="Z124" s="42"/>
      <c r="AA124" s="42"/>
      <c r="AB124" s="42"/>
      <c r="AC124" s="42"/>
    </row>
    <row r="125" spans="1:29" ht="15.75">
      <c r="A125" s="19"/>
      <c r="B125" s="74"/>
      <c r="C125" s="75"/>
      <c r="D125" s="75"/>
      <c r="E125" s="75"/>
      <c r="F125" s="76"/>
      <c r="G125" s="77"/>
      <c r="H125" s="66"/>
      <c r="I125" s="78"/>
      <c r="J125" s="66"/>
      <c r="K125" s="66"/>
      <c r="L125" s="66"/>
      <c r="M125" s="79"/>
      <c r="N125" s="79"/>
      <c r="O125" s="80"/>
      <c r="P125" s="81"/>
      <c r="Q125" s="66"/>
      <c r="R125" s="42"/>
      <c r="S125" s="82"/>
      <c r="T125" s="42"/>
      <c r="U125" s="42"/>
      <c r="V125" s="66"/>
      <c r="W125" s="42"/>
      <c r="X125" s="42"/>
      <c r="Y125" s="42"/>
      <c r="Z125" s="42"/>
      <c r="AA125" s="42"/>
      <c r="AB125" s="42"/>
      <c r="AC125" s="42"/>
    </row>
    <row r="126" spans="1:29" ht="15.75">
      <c r="A126" s="19"/>
      <c r="B126" s="74"/>
      <c r="C126" s="75"/>
      <c r="D126" s="75"/>
      <c r="E126" s="75"/>
      <c r="F126" s="76"/>
      <c r="G126" s="77"/>
      <c r="H126" s="66"/>
      <c r="I126" s="78"/>
      <c r="J126" s="66"/>
      <c r="K126" s="66"/>
      <c r="L126" s="66"/>
      <c r="M126" s="79"/>
      <c r="N126" s="79"/>
      <c r="O126" s="80"/>
      <c r="P126" s="81"/>
      <c r="Q126" s="66"/>
      <c r="R126" s="42"/>
      <c r="S126" s="82"/>
      <c r="T126" s="42"/>
      <c r="U126" s="42"/>
      <c r="V126" s="66"/>
      <c r="W126" s="42"/>
      <c r="X126" s="42"/>
      <c r="Y126" s="42"/>
      <c r="Z126" s="42"/>
      <c r="AA126" s="42"/>
      <c r="AB126" s="42"/>
      <c r="AC126" s="42"/>
    </row>
    <row r="127" spans="1:29" ht="15.75">
      <c r="A127" s="19"/>
      <c r="B127" s="74"/>
      <c r="C127" s="75"/>
      <c r="D127" s="75"/>
      <c r="E127" s="75"/>
      <c r="F127" s="76"/>
      <c r="G127" s="77"/>
      <c r="H127" s="66"/>
      <c r="I127" s="78"/>
      <c r="J127" s="66"/>
      <c r="K127" s="66"/>
      <c r="L127" s="66"/>
      <c r="M127" s="79"/>
      <c r="N127" s="79"/>
      <c r="O127" s="80"/>
      <c r="P127" s="81"/>
      <c r="Q127" s="66"/>
      <c r="R127" s="42"/>
      <c r="S127" s="82"/>
      <c r="T127" s="42"/>
      <c r="U127" s="42"/>
      <c r="V127" s="66"/>
      <c r="W127" s="42"/>
      <c r="X127" s="42"/>
      <c r="Y127" s="42"/>
      <c r="Z127" s="42"/>
      <c r="AA127" s="42"/>
      <c r="AB127" s="42"/>
      <c r="AC127" s="42"/>
    </row>
    <row r="128" spans="1:29" ht="15.75">
      <c r="A128" s="19"/>
      <c r="B128" s="74"/>
      <c r="C128" s="75"/>
      <c r="D128" s="75"/>
      <c r="E128" s="75"/>
      <c r="F128" s="76"/>
      <c r="G128" s="77"/>
      <c r="H128" s="66"/>
      <c r="I128" s="78"/>
      <c r="J128" s="66"/>
      <c r="K128" s="66"/>
      <c r="L128" s="66"/>
      <c r="M128" s="79"/>
      <c r="N128" s="79"/>
      <c r="O128" s="80"/>
      <c r="P128" s="81"/>
      <c r="Q128" s="66"/>
      <c r="R128" s="42"/>
      <c r="S128" s="82"/>
      <c r="T128" s="42"/>
      <c r="U128" s="42"/>
      <c r="V128" s="66"/>
      <c r="W128" s="42"/>
      <c r="X128" s="42"/>
      <c r="Y128" s="42"/>
      <c r="Z128" s="42"/>
      <c r="AA128" s="42"/>
      <c r="AB128" s="42"/>
      <c r="AC128" s="42"/>
    </row>
    <row r="129" spans="1:29" ht="15.75">
      <c r="A129" s="19"/>
      <c r="B129" s="74"/>
      <c r="C129" s="75"/>
      <c r="D129" s="75"/>
      <c r="E129" s="75"/>
      <c r="F129" s="76"/>
      <c r="G129" s="77"/>
      <c r="H129" s="66"/>
      <c r="I129" s="78"/>
      <c r="J129" s="66"/>
      <c r="K129" s="66"/>
      <c r="L129" s="66"/>
      <c r="M129" s="79"/>
      <c r="N129" s="79"/>
      <c r="O129" s="80"/>
      <c r="P129" s="81"/>
      <c r="Q129" s="66"/>
      <c r="R129" s="42"/>
      <c r="S129" s="82"/>
      <c r="T129" s="42"/>
      <c r="U129" s="42"/>
      <c r="V129" s="66"/>
      <c r="W129" s="42"/>
      <c r="X129" s="42"/>
      <c r="Y129" s="42"/>
      <c r="Z129" s="42"/>
      <c r="AA129" s="42"/>
      <c r="AB129" s="42"/>
      <c r="AC129" s="42"/>
    </row>
    <row r="130" spans="1:29" ht="15.75">
      <c r="A130" s="19"/>
      <c r="B130" s="74"/>
      <c r="C130" s="75"/>
      <c r="D130" s="75"/>
      <c r="E130" s="75"/>
      <c r="F130" s="76"/>
      <c r="G130" s="77"/>
      <c r="H130" s="66"/>
      <c r="I130" s="78"/>
      <c r="J130" s="66"/>
      <c r="K130" s="66"/>
      <c r="L130" s="66"/>
      <c r="M130" s="79"/>
      <c r="N130" s="79"/>
      <c r="O130" s="80"/>
      <c r="P130" s="81"/>
      <c r="Q130" s="66"/>
      <c r="R130" s="42"/>
      <c r="S130" s="82"/>
      <c r="T130" s="42"/>
      <c r="U130" s="42"/>
      <c r="V130" s="66"/>
      <c r="W130" s="42"/>
      <c r="X130" s="42"/>
      <c r="Y130" s="42"/>
      <c r="Z130" s="42"/>
      <c r="AA130" s="42"/>
      <c r="AB130" s="42"/>
      <c r="AC130" s="42"/>
    </row>
    <row r="131" spans="1:29" ht="15.75">
      <c r="A131" s="19"/>
      <c r="B131" s="74"/>
      <c r="C131" s="75"/>
      <c r="D131" s="75"/>
      <c r="E131" s="75"/>
      <c r="F131" s="76"/>
      <c r="G131" s="77"/>
      <c r="H131" s="66"/>
      <c r="I131" s="78"/>
      <c r="J131" s="66"/>
      <c r="K131" s="66"/>
      <c r="L131" s="66"/>
      <c r="M131" s="79"/>
      <c r="N131" s="79"/>
      <c r="O131" s="80"/>
      <c r="P131" s="81"/>
      <c r="Q131" s="66"/>
      <c r="R131" s="42"/>
      <c r="S131" s="82"/>
      <c r="T131" s="42"/>
      <c r="U131" s="42"/>
      <c r="V131" s="66"/>
      <c r="W131" s="42"/>
      <c r="X131" s="42"/>
      <c r="Y131" s="42"/>
      <c r="Z131" s="42"/>
      <c r="AA131" s="42"/>
      <c r="AB131" s="42"/>
      <c r="AC131" s="42"/>
    </row>
    <row r="132" spans="1:29" ht="15.75">
      <c r="A132" s="19"/>
      <c r="B132" s="74"/>
      <c r="C132" s="75"/>
      <c r="D132" s="75"/>
      <c r="E132" s="75"/>
      <c r="F132" s="76"/>
      <c r="G132" s="77"/>
      <c r="H132" s="66"/>
      <c r="I132" s="78"/>
      <c r="J132" s="66"/>
      <c r="K132" s="66"/>
      <c r="L132" s="66"/>
      <c r="M132" s="79"/>
      <c r="N132" s="79"/>
      <c r="O132" s="80"/>
      <c r="P132" s="81"/>
      <c r="Q132" s="66"/>
      <c r="R132" s="42"/>
      <c r="S132" s="82"/>
      <c r="T132" s="42"/>
      <c r="U132" s="42"/>
      <c r="V132" s="66"/>
      <c r="W132" s="42"/>
      <c r="X132" s="42"/>
      <c r="Y132" s="42"/>
      <c r="Z132" s="42"/>
      <c r="AA132" s="42"/>
      <c r="AB132" s="42"/>
      <c r="AC132" s="42"/>
    </row>
    <row r="133" spans="1:29" ht="15.75">
      <c r="A133" s="19"/>
      <c r="B133" s="74"/>
      <c r="C133" s="75"/>
      <c r="D133" s="75"/>
      <c r="E133" s="75"/>
      <c r="F133" s="76"/>
      <c r="G133" s="77"/>
      <c r="H133" s="66"/>
      <c r="I133" s="78"/>
      <c r="J133" s="66"/>
      <c r="K133" s="66"/>
      <c r="L133" s="66"/>
      <c r="M133" s="79"/>
      <c r="N133" s="79"/>
      <c r="O133" s="80"/>
      <c r="P133" s="81"/>
      <c r="Q133" s="66"/>
      <c r="R133" s="42"/>
      <c r="S133" s="82"/>
      <c r="T133" s="42"/>
      <c r="U133" s="42"/>
      <c r="V133" s="66"/>
      <c r="W133" s="42"/>
      <c r="X133" s="42"/>
      <c r="Y133" s="42"/>
      <c r="Z133" s="42"/>
      <c r="AA133" s="42"/>
      <c r="AB133" s="42"/>
      <c r="AC133" s="42"/>
    </row>
    <row r="134" spans="1:29" ht="15.75">
      <c r="A134" s="19"/>
      <c r="B134" s="74"/>
      <c r="C134" s="75"/>
      <c r="D134" s="75"/>
      <c r="E134" s="75"/>
      <c r="F134" s="76"/>
      <c r="G134" s="77"/>
      <c r="H134" s="66"/>
      <c r="I134" s="78"/>
      <c r="J134" s="66"/>
      <c r="K134" s="66"/>
      <c r="L134" s="66"/>
      <c r="M134" s="79"/>
      <c r="N134" s="79"/>
      <c r="O134" s="80"/>
      <c r="P134" s="81"/>
      <c r="Q134" s="66"/>
      <c r="R134" s="42"/>
      <c r="S134" s="82"/>
      <c r="T134" s="42"/>
      <c r="U134" s="42"/>
      <c r="V134" s="66"/>
      <c r="W134" s="42"/>
      <c r="X134" s="42"/>
      <c r="Y134" s="42"/>
      <c r="Z134" s="42"/>
      <c r="AA134" s="42"/>
      <c r="AB134" s="42"/>
      <c r="AC134" s="42"/>
    </row>
    <row r="135" spans="1:29" ht="15.75">
      <c r="A135" s="19"/>
      <c r="B135" s="74"/>
      <c r="C135" s="75"/>
      <c r="D135" s="75"/>
      <c r="E135" s="75"/>
      <c r="F135" s="76"/>
      <c r="G135" s="77"/>
      <c r="H135" s="66"/>
      <c r="I135" s="78"/>
      <c r="J135" s="66"/>
      <c r="K135" s="66"/>
      <c r="L135" s="66"/>
      <c r="M135" s="79"/>
      <c r="N135" s="79"/>
      <c r="O135" s="80"/>
      <c r="P135" s="81"/>
      <c r="Q135" s="66"/>
      <c r="R135" s="42"/>
      <c r="S135" s="82"/>
      <c r="T135" s="42"/>
      <c r="U135" s="42"/>
      <c r="V135" s="66"/>
      <c r="W135" s="42"/>
      <c r="X135" s="42"/>
      <c r="Y135" s="42"/>
      <c r="Z135" s="42"/>
      <c r="AA135" s="42"/>
      <c r="AB135" s="42"/>
      <c r="AC135" s="42"/>
    </row>
    <row r="136" spans="1:29" ht="15.75">
      <c r="A136" s="19"/>
      <c r="B136" s="74"/>
      <c r="C136" s="75"/>
      <c r="D136" s="75"/>
      <c r="E136" s="75"/>
      <c r="F136" s="76"/>
      <c r="G136" s="77"/>
      <c r="H136" s="66"/>
      <c r="I136" s="78"/>
      <c r="J136" s="66"/>
      <c r="K136" s="66"/>
      <c r="L136" s="66"/>
      <c r="M136" s="79"/>
      <c r="N136" s="79"/>
      <c r="O136" s="80"/>
      <c r="P136" s="81"/>
      <c r="Q136" s="66"/>
      <c r="R136" s="42"/>
      <c r="S136" s="82"/>
      <c r="T136" s="42"/>
      <c r="U136" s="42"/>
      <c r="V136" s="66"/>
      <c r="W136" s="42"/>
      <c r="X136" s="42"/>
      <c r="Y136" s="42"/>
      <c r="Z136" s="42"/>
      <c r="AA136" s="42"/>
      <c r="AB136" s="42"/>
      <c r="AC136" s="42"/>
    </row>
    <row r="137" spans="1:29" ht="15.75">
      <c r="A137" s="19"/>
      <c r="B137" s="74"/>
      <c r="C137" s="75"/>
      <c r="D137" s="75"/>
      <c r="E137" s="75"/>
      <c r="F137" s="76"/>
      <c r="G137" s="77"/>
      <c r="H137" s="66"/>
      <c r="I137" s="78"/>
      <c r="J137" s="66"/>
      <c r="K137" s="66"/>
      <c r="L137" s="66"/>
      <c r="M137" s="79"/>
      <c r="N137" s="79"/>
      <c r="O137" s="80"/>
      <c r="P137" s="81"/>
      <c r="Q137" s="66"/>
      <c r="R137" s="42"/>
      <c r="S137" s="82"/>
      <c r="T137" s="42"/>
      <c r="U137" s="42"/>
      <c r="V137" s="66"/>
      <c r="W137" s="42"/>
      <c r="X137" s="42"/>
      <c r="Y137" s="42"/>
      <c r="Z137" s="42"/>
      <c r="AA137" s="42"/>
      <c r="AB137" s="42"/>
      <c r="AC137" s="42"/>
    </row>
    <row r="138" spans="1:29" ht="15.75">
      <c r="A138" s="19"/>
      <c r="B138" s="74"/>
      <c r="C138" s="75"/>
      <c r="D138" s="75"/>
      <c r="E138" s="75"/>
      <c r="F138" s="76"/>
      <c r="G138" s="77"/>
      <c r="H138" s="66"/>
      <c r="I138" s="78"/>
      <c r="J138" s="66"/>
      <c r="K138" s="66"/>
      <c r="L138" s="66"/>
      <c r="M138" s="79"/>
      <c r="N138" s="79"/>
      <c r="O138" s="80"/>
      <c r="P138" s="81"/>
      <c r="Q138" s="66"/>
      <c r="R138" s="42"/>
      <c r="S138" s="82"/>
      <c r="T138" s="42"/>
      <c r="U138" s="42"/>
      <c r="V138" s="66"/>
      <c r="W138" s="42"/>
      <c r="X138" s="42"/>
      <c r="Y138" s="42"/>
      <c r="Z138" s="42"/>
      <c r="AA138" s="42"/>
      <c r="AB138" s="42"/>
      <c r="AC138" s="42"/>
    </row>
    <row r="139" spans="1:29" ht="15.75">
      <c r="A139" s="19"/>
      <c r="B139" s="74"/>
      <c r="C139" s="75"/>
      <c r="D139" s="75"/>
      <c r="E139" s="75"/>
      <c r="F139" s="76"/>
      <c r="G139" s="77"/>
      <c r="H139" s="66"/>
      <c r="I139" s="78"/>
      <c r="J139" s="66"/>
      <c r="K139" s="66"/>
      <c r="L139" s="66"/>
      <c r="M139" s="79"/>
      <c r="N139" s="79"/>
      <c r="O139" s="80"/>
      <c r="P139" s="81"/>
      <c r="Q139" s="66"/>
      <c r="R139" s="42"/>
      <c r="S139" s="82"/>
      <c r="T139" s="42"/>
      <c r="U139" s="42"/>
      <c r="V139" s="66"/>
      <c r="W139" s="42"/>
      <c r="X139" s="42"/>
      <c r="Y139" s="42"/>
      <c r="Z139" s="42"/>
      <c r="AA139" s="42"/>
      <c r="AB139" s="42"/>
      <c r="AC139" s="42"/>
    </row>
    <row r="140" spans="1:29" ht="15.75">
      <c r="A140" s="19"/>
      <c r="B140" s="74"/>
      <c r="C140" s="75"/>
      <c r="D140" s="75"/>
      <c r="E140" s="75"/>
      <c r="F140" s="76"/>
      <c r="G140" s="77"/>
      <c r="H140" s="66"/>
      <c r="I140" s="78"/>
      <c r="J140" s="66"/>
      <c r="K140" s="66"/>
      <c r="L140" s="66"/>
      <c r="M140" s="79"/>
      <c r="N140" s="79"/>
      <c r="O140" s="80"/>
      <c r="P140" s="81"/>
      <c r="Q140" s="66"/>
      <c r="R140" s="42"/>
      <c r="S140" s="82"/>
      <c r="T140" s="42"/>
      <c r="U140" s="42"/>
      <c r="V140" s="66"/>
      <c r="W140" s="42"/>
      <c r="X140" s="42"/>
      <c r="Y140" s="42"/>
      <c r="Z140" s="42"/>
      <c r="AA140" s="42"/>
      <c r="AB140" s="42"/>
      <c r="AC140" s="42"/>
    </row>
    <row r="141" spans="1:29" ht="15.75">
      <c r="A141" s="19"/>
      <c r="B141" s="74"/>
      <c r="C141" s="75"/>
      <c r="D141" s="75"/>
      <c r="E141" s="75"/>
      <c r="F141" s="76"/>
      <c r="G141" s="77"/>
      <c r="H141" s="66"/>
      <c r="I141" s="78"/>
      <c r="J141" s="66"/>
      <c r="K141" s="66"/>
      <c r="L141" s="66"/>
      <c r="M141" s="79"/>
      <c r="N141" s="79"/>
      <c r="O141" s="80"/>
      <c r="P141" s="81"/>
      <c r="Q141" s="66"/>
      <c r="R141" s="42"/>
      <c r="S141" s="82"/>
      <c r="T141" s="42"/>
      <c r="U141" s="42"/>
      <c r="V141" s="66"/>
      <c r="W141" s="42"/>
      <c r="X141" s="42"/>
      <c r="Y141" s="42"/>
      <c r="Z141" s="42"/>
      <c r="AA141" s="42"/>
      <c r="AB141" s="42"/>
      <c r="AC141" s="42"/>
    </row>
    <row r="142" spans="1:29" ht="15.75">
      <c r="A142" s="19"/>
      <c r="B142" s="74"/>
      <c r="C142" s="75"/>
      <c r="D142" s="75"/>
      <c r="E142" s="75"/>
      <c r="F142" s="76"/>
      <c r="G142" s="77"/>
      <c r="H142" s="66"/>
      <c r="I142" s="78"/>
      <c r="J142" s="66"/>
      <c r="K142" s="66"/>
      <c r="L142" s="66"/>
      <c r="M142" s="79"/>
      <c r="N142" s="79"/>
      <c r="O142" s="80"/>
      <c r="P142" s="81"/>
      <c r="Q142" s="66"/>
      <c r="R142" s="42"/>
      <c r="S142" s="82"/>
      <c r="T142" s="42"/>
      <c r="U142" s="42"/>
      <c r="V142" s="66"/>
      <c r="W142" s="42"/>
      <c r="X142" s="42"/>
      <c r="Y142" s="42"/>
      <c r="Z142" s="42"/>
      <c r="AA142" s="42"/>
      <c r="AB142" s="42"/>
      <c r="AC142" s="42"/>
    </row>
    <row r="143" spans="1:29" ht="15.75">
      <c r="A143" s="19"/>
      <c r="B143" s="74"/>
      <c r="C143" s="75"/>
      <c r="D143" s="75"/>
      <c r="E143" s="75"/>
      <c r="F143" s="76"/>
      <c r="G143" s="77"/>
      <c r="H143" s="66"/>
      <c r="I143" s="78"/>
      <c r="J143" s="66"/>
      <c r="K143" s="66"/>
      <c r="L143" s="66"/>
      <c r="M143" s="79"/>
      <c r="N143" s="79"/>
      <c r="O143" s="80"/>
      <c r="P143" s="81"/>
      <c r="Q143" s="66"/>
      <c r="R143" s="42"/>
      <c r="S143" s="82"/>
      <c r="T143" s="42"/>
      <c r="U143" s="42"/>
      <c r="V143" s="66"/>
      <c r="W143" s="42"/>
      <c r="X143" s="42"/>
      <c r="Y143" s="42"/>
      <c r="Z143" s="42"/>
      <c r="AA143" s="42"/>
      <c r="AB143" s="42"/>
      <c r="AC143" s="42"/>
    </row>
    <row r="144" spans="1:29" ht="15.75">
      <c r="A144" s="19"/>
      <c r="B144" s="74"/>
      <c r="C144" s="75"/>
      <c r="D144" s="75"/>
      <c r="E144" s="75"/>
      <c r="F144" s="76"/>
      <c r="G144" s="77"/>
      <c r="H144" s="66"/>
      <c r="I144" s="78"/>
      <c r="J144" s="66"/>
      <c r="K144" s="66"/>
      <c r="L144" s="66"/>
      <c r="M144" s="79"/>
      <c r="N144" s="79"/>
      <c r="O144" s="80"/>
      <c r="P144" s="81"/>
      <c r="Q144" s="66"/>
      <c r="R144" s="42"/>
      <c r="S144" s="82"/>
      <c r="T144" s="42"/>
      <c r="U144" s="42"/>
      <c r="V144" s="66"/>
      <c r="W144" s="42"/>
      <c r="X144" s="42"/>
      <c r="Y144" s="42"/>
      <c r="Z144" s="42"/>
      <c r="AA144" s="42"/>
      <c r="AB144" s="42"/>
      <c r="AC144" s="42"/>
    </row>
    <row r="145" spans="1:29" ht="15.75">
      <c r="A145" s="19"/>
      <c r="B145" s="74"/>
      <c r="C145" s="75"/>
      <c r="D145" s="75"/>
      <c r="E145" s="75"/>
      <c r="F145" s="76"/>
      <c r="G145" s="77"/>
      <c r="H145" s="66"/>
      <c r="I145" s="78"/>
      <c r="J145" s="66"/>
      <c r="K145" s="66"/>
      <c r="L145" s="66"/>
      <c r="M145" s="79"/>
      <c r="N145" s="79"/>
      <c r="O145" s="80"/>
      <c r="P145" s="81"/>
      <c r="Q145" s="66"/>
      <c r="R145" s="42"/>
      <c r="S145" s="82"/>
      <c r="T145" s="42"/>
      <c r="U145" s="42"/>
      <c r="V145" s="66"/>
      <c r="W145" s="42"/>
      <c r="X145" s="42"/>
      <c r="Y145" s="42"/>
      <c r="Z145" s="42"/>
      <c r="AA145" s="42"/>
      <c r="AB145" s="42"/>
      <c r="AC145" s="42"/>
    </row>
    <row r="146" spans="1:29" ht="15.75">
      <c r="A146" s="19"/>
      <c r="B146" s="74"/>
      <c r="C146" s="75"/>
      <c r="D146" s="75"/>
      <c r="E146" s="75"/>
      <c r="F146" s="76"/>
      <c r="G146" s="77"/>
      <c r="H146" s="66"/>
      <c r="I146" s="78"/>
      <c r="J146" s="66"/>
      <c r="K146" s="66"/>
      <c r="L146" s="66"/>
      <c r="M146" s="79"/>
      <c r="N146" s="79"/>
      <c r="O146" s="80"/>
      <c r="P146" s="81"/>
      <c r="Q146" s="66"/>
      <c r="R146" s="42"/>
      <c r="S146" s="82"/>
      <c r="T146" s="42"/>
      <c r="U146" s="42"/>
      <c r="V146" s="66"/>
      <c r="W146" s="42"/>
      <c r="X146" s="42"/>
      <c r="Y146" s="42"/>
      <c r="Z146" s="42"/>
      <c r="AA146" s="42"/>
      <c r="AB146" s="42"/>
      <c r="AC146" s="42"/>
    </row>
    <row r="147" spans="1:29" ht="15.75">
      <c r="A147" s="19"/>
      <c r="B147" s="74"/>
      <c r="C147" s="75"/>
      <c r="D147" s="75"/>
      <c r="E147" s="75"/>
      <c r="F147" s="76"/>
      <c r="G147" s="77"/>
      <c r="H147" s="66"/>
      <c r="I147" s="78"/>
      <c r="J147" s="66"/>
      <c r="K147" s="66"/>
      <c r="L147" s="66"/>
      <c r="M147" s="79"/>
      <c r="N147" s="79"/>
      <c r="O147" s="80"/>
      <c r="P147" s="81"/>
      <c r="Q147" s="66"/>
      <c r="R147" s="42"/>
      <c r="S147" s="82"/>
      <c r="T147" s="42"/>
      <c r="U147" s="42"/>
      <c r="V147" s="66"/>
      <c r="W147" s="42"/>
      <c r="X147" s="42"/>
      <c r="Y147" s="42"/>
      <c r="Z147" s="42"/>
      <c r="AA147" s="42"/>
      <c r="AB147" s="42"/>
      <c r="AC147" s="42"/>
    </row>
    <row r="148" spans="1:29" ht="15.75">
      <c r="A148" s="19"/>
      <c r="B148" s="74"/>
      <c r="C148" s="75"/>
      <c r="D148" s="75"/>
      <c r="E148" s="75"/>
      <c r="F148" s="76"/>
      <c r="G148" s="77"/>
      <c r="H148" s="66"/>
      <c r="I148" s="78"/>
      <c r="J148" s="66"/>
      <c r="K148" s="66"/>
      <c r="L148" s="66"/>
      <c r="M148" s="79"/>
      <c r="N148" s="79"/>
      <c r="O148" s="80"/>
      <c r="P148" s="81"/>
      <c r="Q148" s="66"/>
      <c r="R148" s="42"/>
      <c r="S148" s="82"/>
      <c r="T148" s="42"/>
      <c r="U148" s="42"/>
      <c r="V148" s="66"/>
      <c r="W148" s="42"/>
      <c r="X148" s="42"/>
      <c r="Y148" s="42"/>
      <c r="Z148" s="42"/>
      <c r="AA148" s="42"/>
      <c r="AB148" s="42"/>
      <c r="AC148" s="42"/>
    </row>
    <row r="149" spans="1:29" ht="15.75">
      <c r="A149" s="19"/>
      <c r="B149" s="74"/>
      <c r="C149" s="75"/>
      <c r="D149" s="75"/>
      <c r="E149" s="75"/>
      <c r="F149" s="76"/>
      <c r="G149" s="77"/>
      <c r="H149" s="66"/>
      <c r="I149" s="78"/>
      <c r="J149" s="66"/>
      <c r="K149" s="66"/>
      <c r="L149" s="66"/>
      <c r="M149" s="79"/>
      <c r="N149" s="79"/>
      <c r="O149" s="80"/>
      <c r="P149" s="81"/>
      <c r="Q149" s="66"/>
      <c r="R149" s="42"/>
      <c r="S149" s="82"/>
      <c r="T149" s="42"/>
      <c r="U149" s="42"/>
      <c r="V149" s="66"/>
      <c r="W149" s="42"/>
      <c r="X149" s="42"/>
      <c r="Y149" s="42"/>
      <c r="Z149" s="42"/>
      <c r="AA149" s="42"/>
      <c r="AB149" s="42"/>
      <c r="AC149" s="42"/>
    </row>
    <row r="150" spans="1:29" ht="15.75">
      <c r="A150" s="19"/>
      <c r="B150" s="74"/>
      <c r="C150" s="75"/>
      <c r="D150" s="75"/>
      <c r="E150" s="75"/>
      <c r="F150" s="76"/>
      <c r="G150" s="77"/>
      <c r="H150" s="66"/>
      <c r="I150" s="78"/>
      <c r="J150" s="66"/>
      <c r="K150" s="66"/>
      <c r="L150" s="66"/>
      <c r="M150" s="79"/>
      <c r="N150" s="79"/>
      <c r="O150" s="80"/>
      <c r="P150" s="81"/>
      <c r="Q150" s="66"/>
      <c r="R150" s="42"/>
      <c r="S150" s="82"/>
      <c r="T150" s="42"/>
      <c r="U150" s="42"/>
      <c r="V150" s="66"/>
      <c r="W150" s="42"/>
      <c r="X150" s="42"/>
      <c r="Y150" s="42"/>
      <c r="Z150" s="42"/>
      <c r="AA150" s="42"/>
      <c r="AB150" s="42"/>
      <c r="AC150" s="42"/>
    </row>
    <row r="151" spans="1:29" ht="15.75">
      <c r="A151" s="19"/>
      <c r="B151" s="74"/>
      <c r="C151" s="75"/>
      <c r="D151" s="75"/>
      <c r="E151" s="75"/>
      <c r="F151" s="76"/>
      <c r="G151" s="77"/>
      <c r="H151" s="66"/>
      <c r="I151" s="78"/>
      <c r="J151" s="66"/>
      <c r="K151" s="66"/>
      <c r="L151" s="66"/>
      <c r="M151" s="79"/>
      <c r="N151" s="79"/>
      <c r="O151" s="80"/>
      <c r="P151" s="81"/>
      <c r="Q151" s="66"/>
      <c r="R151" s="42"/>
      <c r="S151" s="82"/>
      <c r="T151" s="42"/>
      <c r="U151" s="42"/>
      <c r="V151" s="66"/>
      <c r="W151" s="42"/>
      <c r="X151" s="42"/>
      <c r="Y151" s="42"/>
      <c r="Z151" s="42"/>
      <c r="AA151" s="42"/>
      <c r="AB151" s="42"/>
      <c r="AC151" s="42"/>
    </row>
    <row r="152" spans="1:29" ht="15.75">
      <c r="A152" s="19"/>
      <c r="B152" s="74"/>
      <c r="C152" s="75"/>
      <c r="D152" s="75"/>
      <c r="E152" s="75"/>
      <c r="F152" s="76"/>
      <c r="G152" s="77"/>
      <c r="H152" s="66"/>
      <c r="I152" s="78"/>
      <c r="J152" s="66"/>
      <c r="K152" s="66"/>
      <c r="L152" s="66"/>
      <c r="M152" s="79"/>
      <c r="N152" s="79"/>
      <c r="O152" s="80"/>
      <c r="P152" s="81"/>
      <c r="Q152" s="66"/>
      <c r="R152" s="42"/>
      <c r="S152" s="82"/>
      <c r="T152" s="42"/>
      <c r="U152" s="42"/>
      <c r="V152" s="66"/>
      <c r="W152" s="42"/>
      <c r="X152" s="42"/>
      <c r="Y152" s="42"/>
      <c r="Z152" s="42"/>
      <c r="AA152" s="42"/>
      <c r="AB152" s="42"/>
      <c r="AC152" s="42"/>
    </row>
    <row r="153" spans="1:29" ht="15.75">
      <c r="A153" s="19"/>
      <c r="B153" s="74"/>
      <c r="C153" s="75"/>
      <c r="D153" s="75"/>
      <c r="E153" s="75"/>
      <c r="F153" s="76"/>
      <c r="G153" s="77"/>
      <c r="H153" s="66"/>
      <c r="I153" s="78"/>
      <c r="J153" s="66"/>
      <c r="K153" s="66"/>
      <c r="L153" s="66"/>
      <c r="M153" s="79"/>
      <c r="N153" s="79"/>
      <c r="O153" s="80"/>
      <c r="P153" s="81"/>
      <c r="Q153" s="66"/>
      <c r="R153" s="42"/>
      <c r="S153" s="82"/>
      <c r="T153" s="42"/>
      <c r="U153" s="42"/>
      <c r="V153" s="66"/>
      <c r="W153" s="42"/>
      <c r="X153" s="42"/>
      <c r="Y153" s="42"/>
      <c r="Z153" s="42"/>
      <c r="AA153" s="42"/>
      <c r="AB153" s="42"/>
      <c r="AC153" s="42"/>
    </row>
    <row r="154" spans="1:29" ht="15.75">
      <c r="A154" s="19"/>
      <c r="B154" s="74"/>
      <c r="C154" s="75"/>
      <c r="D154" s="75"/>
      <c r="E154" s="75"/>
      <c r="F154" s="76"/>
      <c r="G154" s="77"/>
      <c r="H154" s="66"/>
      <c r="I154" s="78"/>
      <c r="J154" s="66"/>
      <c r="K154" s="66"/>
      <c r="L154" s="66"/>
      <c r="M154" s="79"/>
      <c r="N154" s="79"/>
      <c r="O154" s="80"/>
      <c r="P154" s="81"/>
      <c r="Q154" s="66"/>
      <c r="R154" s="42"/>
      <c r="S154" s="82"/>
      <c r="T154" s="42"/>
      <c r="U154" s="42"/>
      <c r="V154" s="66"/>
      <c r="W154" s="42"/>
      <c r="X154" s="42"/>
      <c r="Y154" s="42"/>
      <c r="Z154" s="42"/>
      <c r="AA154" s="42"/>
      <c r="AB154" s="42"/>
      <c r="AC154" s="42"/>
    </row>
    <row r="155" spans="1:29" ht="15.75">
      <c r="A155" s="19"/>
      <c r="B155" s="74"/>
      <c r="C155" s="75"/>
      <c r="D155" s="75"/>
      <c r="E155" s="75"/>
      <c r="F155" s="76"/>
      <c r="G155" s="77"/>
      <c r="H155" s="66"/>
      <c r="I155" s="78"/>
      <c r="J155" s="66"/>
      <c r="K155" s="66"/>
      <c r="L155" s="66"/>
      <c r="M155" s="79"/>
      <c r="N155" s="79"/>
      <c r="O155" s="80"/>
      <c r="P155" s="81"/>
      <c r="Q155" s="66"/>
      <c r="R155" s="42"/>
      <c r="S155" s="82"/>
      <c r="T155" s="42"/>
      <c r="U155" s="42"/>
      <c r="V155" s="66"/>
      <c r="W155" s="42"/>
      <c r="X155" s="42"/>
      <c r="Y155" s="42"/>
      <c r="Z155" s="42"/>
      <c r="AA155" s="42"/>
      <c r="AB155" s="42"/>
      <c r="AC155" s="42"/>
    </row>
    <row r="156" spans="1:29" ht="15.75">
      <c r="A156" s="19"/>
      <c r="B156" s="74"/>
      <c r="C156" s="75"/>
      <c r="D156" s="75"/>
      <c r="E156" s="75"/>
      <c r="F156" s="76"/>
      <c r="G156" s="77"/>
      <c r="H156" s="66"/>
      <c r="I156" s="78"/>
      <c r="J156" s="66"/>
      <c r="K156" s="66"/>
      <c r="L156" s="66"/>
      <c r="M156" s="79"/>
      <c r="N156" s="79"/>
      <c r="O156" s="80"/>
      <c r="P156" s="81"/>
      <c r="Q156" s="66"/>
      <c r="R156" s="42"/>
      <c r="S156" s="82"/>
      <c r="T156" s="42"/>
      <c r="U156" s="42"/>
      <c r="V156" s="66"/>
      <c r="W156" s="42"/>
      <c r="X156" s="42"/>
      <c r="Y156" s="42"/>
      <c r="Z156" s="42"/>
      <c r="AA156" s="42"/>
      <c r="AB156" s="42"/>
      <c r="AC156" s="42"/>
    </row>
    <row r="157" spans="1:29" ht="15.75">
      <c r="A157" s="19"/>
      <c r="B157" s="74"/>
      <c r="C157" s="75"/>
      <c r="D157" s="75"/>
      <c r="E157" s="75"/>
      <c r="F157" s="76"/>
      <c r="G157" s="77"/>
      <c r="H157" s="66"/>
      <c r="I157" s="78"/>
      <c r="J157" s="66"/>
      <c r="K157" s="66"/>
      <c r="L157" s="66"/>
      <c r="M157" s="79"/>
      <c r="N157" s="79"/>
      <c r="O157" s="80"/>
      <c r="P157" s="81"/>
      <c r="Q157" s="66"/>
      <c r="R157" s="42"/>
      <c r="S157" s="82"/>
      <c r="T157" s="42"/>
      <c r="U157" s="42"/>
      <c r="V157" s="66"/>
      <c r="W157" s="42"/>
      <c r="X157" s="42"/>
      <c r="Y157" s="42"/>
      <c r="Z157" s="42"/>
      <c r="AA157" s="42"/>
      <c r="AB157" s="42"/>
      <c r="AC157" s="42"/>
    </row>
    <row r="158" spans="1:29" ht="15.75">
      <c r="A158" s="19"/>
      <c r="B158" s="74"/>
      <c r="C158" s="75"/>
      <c r="D158" s="75"/>
      <c r="E158" s="75"/>
      <c r="F158" s="76"/>
      <c r="G158" s="77"/>
      <c r="H158" s="66"/>
      <c r="I158" s="78"/>
      <c r="J158" s="66"/>
      <c r="K158" s="66"/>
      <c r="L158" s="66"/>
      <c r="M158" s="79"/>
      <c r="N158" s="79"/>
      <c r="O158" s="80"/>
      <c r="P158" s="81"/>
      <c r="Q158" s="66"/>
      <c r="R158" s="42"/>
      <c r="S158" s="82"/>
      <c r="T158" s="42"/>
      <c r="U158" s="42"/>
      <c r="V158" s="66"/>
      <c r="W158" s="42"/>
      <c r="X158" s="42"/>
      <c r="Y158" s="42"/>
      <c r="Z158" s="42"/>
      <c r="AA158" s="42"/>
      <c r="AB158" s="42"/>
      <c r="AC158" s="42"/>
    </row>
    <row r="159" spans="1:29" ht="15.75">
      <c r="A159" s="19"/>
      <c r="B159" s="74"/>
      <c r="C159" s="75"/>
      <c r="D159" s="75"/>
      <c r="E159" s="75"/>
      <c r="F159" s="76"/>
      <c r="G159" s="77"/>
      <c r="H159" s="66"/>
      <c r="I159" s="78"/>
      <c r="J159" s="66"/>
      <c r="K159" s="66"/>
      <c r="L159" s="66"/>
      <c r="M159" s="79"/>
      <c r="N159" s="79"/>
      <c r="O159" s="80"/>
      <c r="P159" s="81"/>
      <c r="Q159" s="66"/>
      <c r="R159" s="42"/>
      <c r="S159" s="82"/>
      <c r="T159" s="42"/>
      <c r="U159" s="42"/>
      <c r="V159" s="66"/>
      <c r="W159" s="42"/>
      <c r="X159" s="42"/>
      <c r="Y159" s="42"/>
      <c r="Z159" s="42"/>
      <c r="AA159" s="42"/>
      <c r="AB159" s="42"/>
      <c r="AC159" s="42"/>
    </row>
    <row r="160" spans="1:29" ht="15.75">
      <c r="A160" s="19"/>
      <c r="B160" s="74"/>
      <c r="C160" s="75"/>
      <c r="D160" s="75"/>
      <c r="E160" s="75"/>
      <c r="F160" s="76"/>
      <c r="G160" s="77"/>
      <c r="H160" s="66"/>
      <c r="I160" s="78"/>
      <c r="J160" s="66"/>
      <c r="K160" s="66"/>
      <c r="L160" s="66"/>
      <c r="M160" s="79"/>
      <c r="N160" s="79"/>
      <c r="O160" s="80"/>
      <c r="P160" s="81"/>
      <c r="Q160" s="66"/>
      <c r="R160" s="42"/>
      <c r="S160" s="82"/>
      <c r="T160" s="42"/>
      <c r="U160" s="42"/>
      <c r="V160" s="66"/>
      <c r="W160" s="42"/>
      <c r="X160" s="42"/>
      <c r="Y160" s="42"/>
      <c r="Z160" s="42"/>
      <c r="AA160" s="42"/>
      <c r="AB160" s="42"/>
      <c r="AC160" s="42"/>
    </row>
    <row r="161" spans="1:29" ht="15.75">
      <c r="A161" s="19"/>
      <c r="B161" s="74"/>
      <c r="C161" s="75"/>
      <c r="D161" s="75"/>
      <c r="E161" s="75"/>
      <c r="F161" s="76"/>
      <c r="G161" s="77"/>
      <c r="H161" s="66"/>
      <c r="I161" s="78"/>
      <c r="J161" s="66"/>
      <c r="K161" s="66"/>
      <c r="L161" s="66"/>
      <c r="M161" s="79"/>
      <c r="N161" s="79"/>
      <c r="O161" s="80"/>
      <c r="P161" s="81"/>
      <c r="Q161" s="66"/>
      <c r="R161" s="42"/>
      <c r="S161" s="82"/>
      <c r="T161" s="42"/>
      <c r="U161" s="42"/>
      <c r="V161" s="66"/>
      <c r="W161" s="42"/>
      <c r="X161" s="42"/>
      <c r="Y161" s="42"/>
      <c r="Z161" s="42"/>
      <c r="AA161" s="42"/>
      <c r="AB161" s="42"/>
      <c r="AC161" s="42"/>
    </row>
    <row r="162" spans="1:29" ht="15.75">
      <c r="A162" s="19"/>
      <c r="B162" s="74"/>
      <c r="C162" s="75"/>
      <c r="D162" s="75"/>
      <c r="E162" s="75"/>
      <c r="F162" s="76"/>
      <c r="G162" s="77"/>
      <c r="H162" s="66"/>
      <c r="I162" s="78"/>
      <c r="J162" s="66"/>
      <c r="K162" s="66"/>
      <c r="L162" s="66"/>
      <c r="M162" s="79"/>
      <c r="N162" s="79"/>
      <c r="O162" s="80"/>
      <c r="P162" s="81"/>
      <c r="Q162" s="66"/>
      <c r="R162" s="42"/>
      <c r="S162" s="82"/>
      <c r="T162" s="42"/>
      <c r="U162" s="42"/>
      <c r="V162" s="66"/>
      <c r="W162" s="42"/>
      <c r="X162" s="42"/>
      <c r="Y162" s="42"/>
      <c r="Z162" s="42"/>
      <c r="AA162" s="42"/>
      <c r="AB162" s="42"/>
      <c r="AC162" s="42"/>
    </row>
    <row r="163" spans="1:29" ht="15.75">
      <c r="A163" s="19"/>
      <c r="B163" s="74"/>
      <c r="C163" s="75"/>
      <c r="D163" s="75"/>
      <c r="E163" s="75"/>
      <c r="F163" s="76"/>
      <c r="G163" s="77"/>
      <c r="H163" s="66"/>
      <c r="I163" s="78"/>
      <c r="J163" s="66"/>
      <c r="K163" s="66"/>
      <c r="L163" s="66"/>
      <c r="M163" s="79"/>
      <c r="N163" s="79"/>
      <c r="O163" s="80"/>
      <c r="P163" s="81"/>
      <c r="Q163" s="66"/>
      <c r="R163" s="42"/>
      <c r="S163" s="82"/>
      <c r="T163" s="42"/>
      <c r="U163" s="42"/>
      <c r="V163" s="66"/>
      <c r="W163" s="42"/>
      <c r="X163" s="42"/>
      <c r="Y163" s="42"/>
      <c r="Z163" s="42"/>
      <c r="AA163" s="42"/>
      <c r="AB163" s="42"/>
      <c r="AC163" s="42"/>
    </row>
    <row r="164" spans="1:29" ht="15.75">
      <c r="A164" s="19"/>
      <c r="B164" s="74"/>
      <c r="C164" s="75"/>
      <c r="D164" s="75"/>
      <c r="E164" s="75"/>
      <c r="F164" s="76"/>
      <c r="G164" s="77"/>
      <c r="H164" s="66"/>
      <c r="I164" s="78"/>
      <c r="J164" s="66"/>
      <c r="K164" s="66"/>
      <c r="L164" s="66"/>
      <c r="M164" s="79"/>
      <c r="N164" s="79"/>
      <c r="O164" s="80"/>
      <c r="P164" s="81"/>
      <c r="Q164" s="66"/>
      <c r="R164" s="42"/>
      <c r="S164" s="82"/>
      <c r="T164" s="42"/>
      <c r="U164" s="42"/>
      <c r="V164" s="66"/>
      <c r="W164" s="42"/>
      <c r="X164" s="42"/>
      <c r="Y164" s="42"/>
      <c r="Z164" s="42"/>
      <c r="AA164" s="42"/>
      <c r="AB164" s="42"/>
      <c r="AC164" s="42"/>
    </row>
    <row r="165" spans="1:29" ht="15.75">
      <c r="A165" s="19"/>
      <c r="B165" s="74"/>
      <c r="C165" s="75"/>
      <c r="D165" s="75"/>
      <c r="E165" s="75"/>
      <c r="F165" s="76"/>
      <c r="G165" s="77"/>
      <c r="H165" s="66"/>
      <c r="I165" s="78"/>
      <c r="J165" s="66"/>
      <c r="K165" s="66"/>
      <c r="L165" s="66"/>
      <c r="M165" s="79"/>
      <c r="N165" s="79"/>
      <c r="O165" s="80"/>
      <c r="P165" s="81"/>
      <c r="Q165" s="66"/>
      <c r="R165" s="42"/>
      <c r="S165" s="82"/>
      <c r="T165" s="42"/>
      <c r="U165" s="42"/>
      <c r="V165" s="66"/>
      <c r="W165" s="42"/>
      <c r="X165" s="42"/>
      <c r="Y165" s="42"/>
      <c r="Z165" s="42"/>
      <c r="AA165" s="42"/>
      <c r="AB165" s="42"/>
      <c r="AC165" s="42"/>
    </row>
    <row r="166" spans="1:29" ht="15.75">
      <c r="A166" s="19"/>
      <c r="B166" s="74"/>
      <c r="C166" s="75"/>
      <c r="D166" s="75"/>
      <c r="E166" s="75"/>
      <c r="F166" s="76"/>
      <c r="G166" s="77"/>
      <c r="H166" s="66"/>
      <c r="I166" s="78"/>
      <c r="J166" s="66"/>
      <c r="K166" s="66"/>
      <c r="L166" s="66"/>
      <c r="M166" s="79"/>
      <c r="N166" s="79"/>
      <c r="O166" s="80"/>
      <c r="P166" s="81"/>
      <c r="Q166" s="66"/>
      <c r="R166" s="42"/>
      <c r="S166" s="82"/>
      <c r="T166" s="42"/>
      <c r="U166" s="42"/>
      <c r="V166" s="66"/>
      <c r="W166" s="42"/>
      <c r="X166" s="42"/>
      <c r="Y166" s="42"/>
      <c r="Z166" s="42"/>
      <c r="AA166" s="42"/>
      <c r="AB166" s="42"/>
      <c r="AC166" s="42"/>
    </row>
    <row r="167" spans="1:29" ht="15.75">
      <c r="A167" s="19"/>
      <c r="B167" s="74"/>
      <c r="C167" s="75"/>
      <c r="D167" s="75"/>
      <c r="E167" s="75"/>
      <c r="F167" s="76"/>
      <c r="G167" s="77"/>
      <c r="H167" s="66"/>
      <c r="I167" s="78"/>
      <c r="J167" s="66"/>
      <c r="K167" s="66"/>
      <c r="L167" s="66"/>
      <c r="M167" s="79"/>
      <c r="N167" s="79"/>
      <c r="O167" s="80"/>
      <c r="P167" s="81"/>
      <c r="Q167" s="66"/>
      <c r="R167" s="42"/>
      <c r="S167" s="82"/>
      <c r="T167" s="42"/>
      <c r="U167" s="42"/>
      <c r="V167" s="66"/>
      <c r="W167" s="42"/>
      <c r="X167" s="42"/>
      <c r="Y167" s="42"/>
      <c r="Z167" s="42"/>
      <c r="AA167" s="42"/>
      <c r="AB167" s="42"/>
      <c r="AC167" s="42"/>
    </row>
    <row r="168" spans="1:29" ht="15.75">
      <c r="A168" s="19"/>
      <c r="B168" s="74"/>
      <c r="C168" s="75"/>
      <c r="D168" s="75"/>
      <c r="E168" s="75"/>
      <c r="F168" s="76"/>
      <c r="G168" s="77"/>
      <c r="H168" s="66"/>
      <c r="I168" s="78"/>
      <c r="J168" s="66"/>
      <c r="K168" s="66"/>
      <c r="L168" s="66"/>
      <c r="M168" s="79"/>
      <c r="N168" s="79"/>
      <c r="O168" s="80"/>
      <c r="P168" s="81"/>
      <c r="Q168" s="66"/>
      <c r="R168" s="42"/>
      <c r="S168" s="82"/>
      <c r="T168" s="42"/>
      <c r="U168" s="42"/>
      <c r="V168" s="66"/>
      <c r="W168" s="42"/>
      <c r="X168" s="42"/>
      <c r="Y168" s="42"/>
      <c r="Z168" s="42"/>
      <c r="AA168" s="42"/>
      <c r="AB168" s="42"/>
      <c r="AC168" s="42"/>
    </row>
    <row r="169" spans="1:29" ht="15.75">
      <c r="A169" s="19"/>
      <c r="B169" s="74"/>
      <c r="C169" s="75"/>
      <c r="D169" s="75"/>
      <c r="E169" s="75"/>
      <c r="F169" s="76"/>
      <c r="G169" s="77"/>
      <c r="H169" s="66"/>
      <c r="I169" s="78"/>
      <c r="J169" s="66"/>
      <c r="K169" s="66"/>
      <c r="L169" s="66"/>
      <c r="M169" s="79"/>
      <c r="N169" s="79"/>
      <c r="O169" s="80"/>
      <c r="P169" s="81"/>
      <c r="Q169" s="66"/>
      <c r="R169" s="42"/>
      <c r="S169" s="82"/>
      <c r="T169" s="42"/>
      <c r="U169" s="42"/>
      <c r="V169" s="66"/>
      <c r="W169" s="42"/>
      <c r="X169" s="42"/>
      <c r="Y169" s="42"/>
      <c r="Z169" s="42"/>
      <c r="AA169" s="42"/>
      <c r="AB169" s="42"/>
      <c r="AC169" s="42"/>
    </row>
    <row r="170" spans="1:29" ht="15.75">
      <c r="A170" s="19"/>
      <c r="B170" s="74"/>
      <c r="C170" s="75"/>
      <c r="D170" s="75"/>
      <c r="E170" s="75"/>
      <c r="F170" s="76"/>
      <c r="G170" s="77"/>
      <c r="H170" s="66"/>
      <c r="I170" s="78"/>
      <c r="J170" s="66"/>
      <c r="K170" s="66"/>
      <c r="L170" s="66"/>
      <c r="M170" s="79"/>
      <c r="N170" s="79"/>
      <c r="O170" s="80"/>
      <c r="P170" s="81"/>
      <c r="Q170" s="66"/>
      <c r="R170" s="42"/>
      <c r="S170" s="82"/>
      <c r="T170" s="42"/>
      <c r="U170" s="42"/>
      <c r="V170" s="66"/>
      <c r="W170" s="42"/>
      <c r="X170" s="42"/>
      <c r="Y170" s="42"/>
      <c r="Z170" s="42"/>
      <c r="AA170" s="42"/>
      <c r="AB170" s="42"/>
      <c r="AC170" s="42"/>
    </row>
    <row r="171" spans="1:29" ht="15.75">
      <c r="A171" s="19"/>
      <c r="B171" s="74"/>
      <c r="C171" s="75"/>
      <c r="D171" s="75"/>
      <c r="E171" s="75"/>
      <c r="F171" s="76"/>
      <c r="G171" s="77"/>
      <c r="H171" s="66"/>
      <c r="I171" s="78"/>
      <c r="J171" s="66"/>
      <c r="K171" s="66"/>
      <c r="L171" s="66"/>
      <c r="M171" s="79"/>
      <c r="N171" s="79"/>
      <c r="O171" s="80"/>
      <c r="P171" s="81"/>
      <c r="Q171" s="66"/>
      <c r="R171" s="42"/>
      <c r="S171" s="82"/>
      <c r="T171" s="42"/>
      <c r="U171" s="42"/>
      <c r="V171" s="66"/>
      <c r="W171" s="42"/>
      <c r="X171" s="42"/>
      <c r="Y171" s="42"/>
      <c r="Z171" s="42"/>
      <c r="AA171" s="42"/>
      <c r="AB171" s="42"/>
      <c r="AC171" s="42"/>
    </row>
    <row r="172" spans="1:29" ht="15.75">
      <c r="A172" s="19"/>
      <c r="B172" s="74"/>
      <c r="C172" s="75"/>
      <c r="D172" s="75"/>
      <c r="E172" s="75"/>
      <c r="F172" s="76"/>
      <c r="G172" s="77"/>
      <c r="H172" s="66"/>
      <c r="I172" s="78"/>
      <c r="J172" s="66"/>
      <c r="K172" s="66"/>
      <c r="L172" s="66"/>
      <c r="M172" s="79"/>
      <c r="N172" s="79"/>
      <c r="O172" s="80"/>
      <c r="P172" s="81"/>
      <c r="Q172" s="66"/>
      <c r="R172" s="42"/>
      <c r="S172" s="82"/>
      <c r="T172" s="42"/>
      <c r="U172" s="42"/>
      <c r="V172" s="66"/>
      <c r="W172" s="42"/>
      <c r="X172" s="42"/>
      <c r="Y172" s="42"/>
      <c r="Z172" s="42"/>
      <c r="AA172" s="42"/>
      <c r="AB172" s="42"/>
      <c r="AC172" s="42"/>
    </row>
    <row r="173" spans="1:29" ht="15.75">
      <c r="A173" s="19"/>
      <c r="B173" s="74"/>
      <c r="C173" s="75"/>
      <c r="D173" s="75"/>
      <c r="E173" s="75"/>
      <c r="F173" s="76"/>
      <c r="G173" s="77"/>
      <c r="H173" s="66"/>
      <c r="I173" s="78"/>
      <c r="J173" s="66"/>
      <c r="K173" s="66"/>
      <c r="L173" s="66"/>
      <c r="M173" s="79"/>
      <c r="N173" s="79"/>
      <c r="O173" s="80"/>
      <c r="P173" s="81"/>
      <c r="Q173" s="66"/>
      <c r="R173" s="42"/>
      <c r="S173" s="82"/>
      <c r="T173" s="42"/>
      <c r="U173" s="42"/>
      <c r="V173" s="66"/>
      <c r="W173" s="42"/>
      <c r="X173" s="42"/>
      <c r="Y173" s="42"/>
      <c r="Z173" s="42"/>
      <c r="AA173" s="42"/>
      <c r="AB173" s="42"/>
      <c r="AC173" s="42"/>
    </row>
    <row r="174" spans="1:29" ht="15.75">
      <c r="A174" s="19"/>
      <c r="B174" s="74"/>
      <c r="C174" s="75"/>
      <c r="D174" s="75"/>
      <c r="E174" s="75"/>
      <c r="F174" s="76"/>
      <c r="G174" s="77"/>
      <c r="H174" s="66"/>
      <c r="I174" s="78"/>
      <c r="J174" s="66"/>
      <c r="K174" s="66"/>
      <c r="L174" s="66"/>
      <c r="M174" s="79"/>
      <c r="N174" s="79"/>
      <c r="O174" s="80"/>
      <c r="P174" s="81"/>
      <c r="Q174" s="66"/>
      <c r="R174" s="42"/>
      <c r="S174" s="82"/>
      <c r="T174" s="42"/>
      <c r="U174" s="42"/>
      <c r="V174" s="66"/>
      <c r="W174" s="42"/>
      <c r="X174" s="42"/>
      <c r="Y174" s="42"/>
      <c r="Z174" s="42"/>
      <c r="AA174" s="42"/>
      <c r="AB174" s="42"/>
      <c r="AC174" s="42"/>
    </row>
    <row r="175" spans="1:29" ht="15.75">
      <c r="A175" s="19"/>
      <c r="B175" s="74"/>
      <c r="C175" s="75"/>
      <c r="D175" s="75"/>
      <c r="E175" s="75"/>
      <c r="F175" s="76"/>
      <c r="G175" s="77"/>
      <c r="H175" s="66"/>
      <c r="I175" s="78"/>
      <c r="J175" s="66"/>
      <c r="K175" s="66"/>
      <c r="L175" s="66"/>
      <c r="M175" s="79"/>
      <c r="N175" s="79"/>
      <c r="O175" s="80"/>
      <c r="P175" s="81"/>
      <c r="Q175" s="66"/>
      <c r="R175" s="42"/>
      <c r="S175" s="82"/>
      <c r="T175" s="42"/>
      <c r="U175" s="42"/>
      <c r="V175" s="66"/>
      <c r="W175" s="42"/>
      <c r="X175" s="42"/>
      <c r="Y175" s="42"/>
      <c r="Z175" s="42"/>
      <c r="AA175" s="42"/>
      <c r="AB175" s="42"/>
      <c r="AC175" s="42"/>
    </row>
    <row r="176" spans="1:29" ht="15.75">
      <c r="A176" s="19"/>
      <c r="B176" s="74"/>
      <c r="C176" s="75"/>
      <c r="D176" s="75"/>
      <c r="E176" s="75"/>
      <c r="F176" s="76"/>
      <c r="G176" s="77"/>
      <c r="H176" s="66"/>
      <c r="I176" s="78"/>
      <c r="J176" s="66"/>
      <c r="K176" s="66"/>
      <c r="L176" s="66"/>
      <c r="M176" s="79"/>
      <c r="N176" s="79"/>
      <c r="O176" s="80"/>
      <c r="P176" s="81"/>
      <c r="Q176" s="66"/>
      <c r="R176" s="42"/>
      <c r="S176" s="82"/>
      <c r="T176" s="42"/>
      <c r="U176" s="42"/>
      <c r="V176" s="66"/>
      <c r="W176" s="42"/>
      <c r="X176" s="42"/>
      <c r="Y176" s="42"/>
      <c r="Z176" s="42"/>
      <c r="AA176" s="42"/>
      <c r="AB176" s="42"/>
      <c r="AC176" s="42"/>
    </row>
    <row r="177" spans="1:29" ht="15.75">
      <c r="A177" s="19"/>
      <c r="B177" s="74"/>
      <c r="C177" s="75"/>
      <c r="D177" s="75"/>
      <c r="E177" s="75"/>
      <c r="F177" s="76"/>
      <c r="G177" s="77"/>
      <c r="H177" s="66"/>
      <c r="I177" s="78"/>
      <c r="J177" s="66"/>
      <c r="K177" s="66"/>
      <c r="L177" s="66"/>
      <c r="M177" s="79"/>
      <c r="N177" s="79"/>
      <c r="O177" s="80"/>
      <c r="P177" s="81"/>
      <c r="Q177" s="66"/>
      <c r="R177" s="42"/>
      <c r="S177" s="82"/>
      <c r="T177" s="42"/>
      <c r="U177" s="42"/>
      <c r="V177" s="66"/>
      <c r="W177" s="42"/>
      <c r="X177" s="42"/>
      <c r="Y177" s="42"/>
      <c r="Z177" s="42"/>
      <c r="AA177" s="42"/>
      <c r="AB177" s="42"/>
      <c r="AC177" s="42"/>
    </row>
    <row r="178" spans="1:29" ht="15.75">
      <c r="A178" s="19"/>
      <c r="B178" s="74"/>
      <c r="C178" s="75"/>
      <c r="D178" s="75"/>
      <c r="E178" s="75"/>
      <c r="F178" s="76"/>
      <c r="G178" s="77"/>
      <c r="H178" s="66"/>
      <c r="I178" s="78"/>
      <c r="J178" s="66"/>
      <c r="K178" s="66"/>
      <c r="L178" s="66"/>
      <c r="M178" s="79"/>
      <c r="N178" s="79"/>
      <c r="O178" s="80"/>
      <c r="P178" s="81"/>
      <c r="Q178" s="66"/>
      <c r="R178" s="42"/>
      <c r="S178" s="82"/>
      <c r="T178" s="42"/>
      <c r="U178" s="42"/>
      <c r="V178" s="66"/>
      <c r="W178" s="42"/>
      <c r="X178" s="42"/>
      <c r="Y178" s="42"/>
      <c r="Z178" s="42"/>
      <c r="AA178" s="42"/>
      <c r="AB178" s="42"/>
      <c r="AC178" s="42"/>
    </row>
    <row r="179" spans="1:29" ht="15.75">
      <c r="A179" s="19"/>
      <c r="B179" s="74"/>
      <c r="C179" s="75"/>
      <c r="D179" s="75"/>
      <c r="E179" s="75"/>
      <c r="F179" s="76"/>
      <c r="G179" s="77"/>
      <c r="H179" s="66"/>
      <c r="I179" s="78"/>
      <c r="J179" s="66"/>
      <c r="K179" s="66"/>
      <c r="L179" s="66"/>
      <c r="M179" s="79"/>
      <c r="N179" s="79"/>
      <c r="O179" s="80"/>
      <c r="P179" s="81"/>
      <c r="Q179" s="66"/>
      <c r="R179" s="42"/>
      <c r="S179" s="82"/>
      <c r="T179" s="42"/>
      <c r="U179" s="42"/>
      <c r="V179" s="66"/>
      <c r="W179" s="42"/>
      <c r="X179" s="42"/>
      <c r="Y179" s="42"/>
      <c r="Z179" s="42"/>
      <c r="AA179" s="42"/>
      <c r="AB179" s="42"/>
      <c r="AC179" s="42"/>
    </row>
    <row r="180" spans="1:29" ht="15.75">
      <c r="A180" s="19"/>
      <c r="B180" s="74"/>
      <c r="C180" s="75"/>
      <c r="D180" s="75"/>
      <c r="E180" s="75"/>
      <c r="F180" s="76"/>
      <c r="G180" s="77"/>
      <c r="H180" s="66"/>
      <c r="I180" s="78"/>
      <c r="J180" s="66"/>
      <c r="K180" s="66"/>
      <c r="L180" s="66"/>
      <c r="M180" s="79"/>
      <c r="N180" s="79"/>
      <c r="O180" s="80"/>
      <c r="P180" s="81"/>
      <c r="Q180" s="66"/>
      <c r="R180" s="42"/>
      <c r="S180" s="82"/>
      <c r="T180" s="42"/>
      <c r="U180" s="42"/>
      <c r="V180" s="66"/>
      <c r="W180" s="42"/>
      <c r="X180" s="42"/>
      <c r="Y180" s="42"/>
      <c r="Z180" s="42"/>
      <c r="AA180" s="42"/>
      <c r="AB180" s="42"/>
      <c r="AC180" s="42"/>
    </row>
    <row r="181" spans="1:29" ht="15.75">
      <c r="A181" s="19"/>
      <c r="B181" s="74"/>
      <c r="C181" s="75"/>
      <c r="D181" s="75"/>
      <c r="E181" s="75"/>
      <c r="F181" s="76"/>
      <c r="G181" s="77"/>
      <c r="H181" s="66"/>
      <c r="I181" s="78"/>
      <c r="J181" s="66"/>
      <c r="K181" s="66"/>
      <c r="L181" s="66"/>
      <c r="M181" s="79"/>
      <c r="N181" s="79"/>
      <c r="O181" s="80"/>
      <c r="P181" s="81"/>
      <c r="Q181" s="66"/>
      <c r="R181" s="42"/>
      <c r="S181" s="82"/>
      <c r="T181" s="42"/>
      <c r="U181" s="42"/>
      <c r="V181" s="66"/>
      <c r="W181" s="42"/>
      <c r="X181" s="42"/>
      <c r="Y181" s="42"/>
      <c r="Z181" s="42"/>
      <c r="AA181" s="42"/>
      <c r="AB181" s="42"/>
      <c r="AC181" s="42"/>
    </row>
    <row r="182" spans="1:29" ht="15.75">
      <c r="A182" s="19"/>
      <c r="B182" s="74"/>
      <c r="C182" s="75"/>
      <c r="D182" s="75"/>
      <c r="E182" s="75"/>
      <c r="F182" s="76"/>
      <c r="G182" s="77"/>
      <c r="H182" s="66"/>
      <c r="I182" s="78"/>
      <c r="J182" s="66"/>
      <c r="K182" s="66"/>
      <c r="L182" s="66"/>
      <c r="M182" s="79"/>
      <c r="N182" s="79"/>
      <c r="O182" s="80"/>
      <c r="P182" s="81"/>
      <c r="Q182" s="66"/>
      <c r="R182" s="42"/>
      <c r="S182" s="82"/>
      <c r="T182" s="42"/>
      <c r="U182" s="42"/>
      <c r="V182" s="66"/>
      <c r="W182" s="42"/>
      <c r="X182" s="42"/>
      <c r="Y182" s="42"/>
      <c r="Z182" s="42"/>
      <c r="AA182" s="42"/>
      <c r="AB182" s="42"/>
      <c r="AC182" s="42"/>
    </row>
    <row r="183" spans="1:29" ht="15.75">
      <c r="A183" s="19"/>
      <c r="B183" s="74"/>
      <c r="C183" s="75"/>
      <c r="D183" s="75"/>
      <c r="E183" s="75"/>
      <c r="F183" s="76"/>
      <c r="G183" s="77"/>
      <c r="H183" s="66"/>
      <c r="I183" s="78"/>
      <c r="J183" s="66"/>
      <c r="K183" s="66"/>
      <c r="L183" s="66"/>
      <c r="M183" s="79"/>
      <c r="N183" s="79"/>
      <c r="O183" s="80"/>
      <c r="P183" s="81"/>
      <c r="Q183" s="66"/>
      <c r="R183" s="42"/>
      <c r="S183" s="82"/>
      <c r="T183" s="42"/>
      <c r="U183" s="42"/>
      <c r="V183" s="66"/>
      <c r="W183" s="42"/>
      <c r="X183" s="42"/>
      <c r="Y183" s="42"/>
      <c r="Z183" s="42"/>
      <c r="AA183" s="42"/>
      <c r="AB183" s="42"/>
      <c r="AC183" s="42"/>
    </row>
    <row r="184" spans="1:29" ht="15.75">
      <c r="A184" s="19"/>
      <c r="B184" s="74"/>
      <c r="C184" s="75"/>
      <c r="D184" s="75"/>
      <c r="E184" s="75"/>
      <c r="F184" s="76"/>
      <c r="G184" s="77"/>
      <c r="H184" s="66"/>
      <c r="I184" s="78"/>
      <c r="J184" s="66"/>
      <c r="K184" s="66"/>
      <c r="L184" s="66"/>
      <c r="M184" s="79"/>
      <c r="N184" s="79"/>
      <c r="O184" s="80"/>
      <c r="P184" s="81"/>
      <c r="Q184" s="66"/>
      <c r="R184" s="42"/>
      <c r="S184" s="82"/>
      <c r="T184" s="42"/>
      <c r="U184" s="42"/>
      <c r="V184" s="66"/>
      <c r="W184" s="42"/>
      <c r="X184" s="42"/>
      <c r="Y184" s="42"/>
      <c r="Z184" s="42"/>
      <c r="AA184" s="42"/>
      <c r="AB184" s="42"/>
      <c r="AC184" s="42"/>
    </row>
    <row r="185" spans="1:29" ht="15.75">
      <c r="A185" s="19"/>
      <c r="B185" s="74"/>
      <c r="C185" s="75"/>
      <c r="D185" s="75"/>
      <c r="E185" s="75"/>
      <c r="F185" s="76"/>
      <c r="G185" s="77"/>
      <c r="H185" s="66"/>
      <c r="I185" s="78"/>
      <c r="J185" s="66"/>
      <c r="K185" s="66"/>
      <c r="L185" s="66"/>
      <c r="M185" s="79"/>
      <c r="N185" s="79"/>
      <c r="O185" s="80"/>
      <c r="P185" s="81"/>
      <c r="Q185" s="66"/>
      <c r="R185" s="42"/>
      <c r="S185" s="82"/>
      <c r="T185" s="42"/>
      <c r="U185" s="42"/>
      <c r="V185" s="66"/>
      <c r="W185" s="42"/>
      <c r="X185" s="42"/>
      <c r="Y185" s="42"/>
      <c r="Z185" s="42"/>
      <c r="AA185" s="42"/>
      <c r="AB185" s="42"/>
      <c r="AC185" s="42"/>
    </row>
    <row r="186" spans="1:29" ht="15.75">
      <c r="A186" s="19"/>
      <c r="B186" s="74"/>
      <c r="C186" s="75"/>
      <c r="D186" s="75"/>
      <c r="E186" s="75"/>
      <c r="F186" s="76"/>
      <c r="G186" s="77"/>
      <c r="H186" s="66"/>
      <c r="I186" s="78"/>
      <c r="J186" s="66"/>
      <c r="K186" s="66"/>
      <c r="L186" s="66"/>
      <c r="M186" s="79"/>
      <c r="N186" s="79"/>
      <c r="O186" s="80"/>
      <c r="P186" s="81"/>
      <c r="Q186" s="66"/>
      <c r="R186" s="42"/>
      <c r="S186" s="82"/>
      <c r="T186" s="42"/>
      <c r="U186" s="42"/>
      <c r="V186" s="66"/>
      <c r="W186" s="42"/>
      <c r="X186" s="42"/>
      <c r="Y186" s="42"/>
      <c r="Z186" s="42"/>
      <c r="AA186" s="42"/>
      <c r="AB186" s="42"/>
      <c r="AC186" s="42"/>
    </row>
    <row r="187" spans="1:29" ht="15.75">
      <c r="A187" s="19"/>
      <c r="B187" s="74"/>
      <c r="C187" s="75"/>
      <c r="D187" s="75"/>
      <c r="E187" s="75"/>
      <c r="F187" s="76"/>
      <c r="G187" s="77"/>
      <c r="H187" s="66"/>
      <c r="I187" s="78"/>
      <c r="J187" s="66"/>
      <c r="K187" s="66"/>
      <c r="L187" s="66"/>
      <c r="M187" s="79"/>
      <c r="N187" s="79"/>
      <c r="O187" s="80"/>
      <c r="P187" s="81"/>
      <c r="Q187" s="66"/>
      <c r="R187" s="42"/>
      <c r="S187" s="82"/>
      <c r="T187" s="42"/>
      <c r="U187" s="42"/>
      <c r="V187" s="66"/>
      <c r="W187" s="42"/>
      <c r="X187" s="42"/>
      <c r="Y187" s="42"/>
      <c r="Z187" s="42"/>
      <c r="AA187" s="42"/>
      <c r="AB187" s="42"/>
      <c r="AC187" s="42"/>
    </row>
    <row r="188" spans="1:29" ht="15.75">
      <c r="A188" s="19"/>
      <c r="B188" s="74"/>
      <c r="C188" s="75"/>
      <c r="D188" s="75"/>
      <c r="E188" s="75"/>
      <c r="F188" s="76"/>
      <c r="G188" s="77"/>
      <c r="H188" s="66"/>
      <c r="I188" s="78"/>
      <c r="J188" s="66"/>
      <c r="K188" s="66"/>
      <c r="L188" s="66"/>
      <c r="M188" s="79"/>
      <c r="N188" s="79"/>
      <c r="O188" s="80"/>
      <c r="P188" s="81"/>
      <c r="Q188" s="66"/>
      <c r="R188" s="42"/>
      <c r="S188" s="82"/>
      <c r="T188" s="42"/>
      <c r="U188" s="42"/>
      <c r="V188" s="66"/>
      <c r="W188" s="42"/>
      <c r="X188" s="42"/>
      <c r="Y188" s="42"/>
      <c r="Z188" s="42"/>
      <c r="AA188" s="42"/>
      <c r="AB188" s="42"/>
      <c r="AC188" s="42"/>
    </row>
    <row r="189" spans="1:29" ht="15.75">
      <c r="A189" s="19"/>
      <c r="B189" s="74"/>
      <c r="C189" s="75"/>
      <c r="D189" s="75"/>
      <c r="E189" s="75"/>
      <c r="F189" s="76"/>
      <c r="G189" s="77"/>
      <c r="H189" s="66"/>
      <c r="I189" s="78"/>
      <c r="J189" s="66"/>
      <c r="K189" s="66"/>
      <c r="L189" s="66"/>
      <c r="M189" s="79"/>
      <c r="N189" s="79"/>
      <c r="O189" s="80"/>
      <c r="P189" s="81"/>
      <c r="Q189" s="66"/>
      <c r="R189" s="42"/>
      <c r="S189" s="82"/>
      <c r="T189" s="42"/>
      <c r="U189" s="42"/>
      <c r="V189" s="66"/>
      <c r="W189" s="42"/>
      <c r="X189" s="42"/>
      <c r="Y189" s="42"/>
      <c r="Z189" s="42"/>
      <c r="AA189" s="42"/>
      <c r="AB189" s="42"/>
      <c r="AC189" s="42"/>
    </row>
    <row r="190" spans="1:29" ht="15.75">
      <c r="A190" s="19"/>
      <c r="B190" s="74"/>
      <c r="C190" s="75"/>
      <c r="D190" s="75"/>
      <c r="E190" s="75"/>
      <c r="F190" s="76"/>
      <c r="G190" s="77"/>
      <c r="H190" s="66"/>
      <c r="I190" s="78"/>
      <c r="J190" s="66"/>
      <c r="K190" s="66"/>
      <c r="L190" s="66"/>
      <c r="M190" s="79"/>
      <c r="N190" s="79"/>
      <c r="O190" s="80"/>
      <c r="P190" s="81"/>
      <c r="Q190" s="66"/>
      <c r="R190" s="42"/>
      <c r="S190" s="82"/>
      <c r="T190" s="42"/>
      <c r="U190" s="42"/>
      <c r="V190" s="66"/>
      <c r="W190" s="42"/>
      <c r="X190" s="42"/>
      <c r="Y190" s="42"/>
      <c r="Z190" s="42"/>
      <c r="AA190" s="42"/>
      <c r="AB190" s="42"/>
      <c r="AC190" s="42"/>
    </row>
    <row r="191" spans="1:29" ht="15.75">
      <c r="A191" s="19"/>
      <c r="B191" s="74"/>
      <c r="C191" s="75"/>
      <c r="D191" s="75"/>
      <c r="E191" s="75"/>
      <c r="F191" s="76"/>
      <c r="G191" s="77"/>
      <c r="H191" s="66"/>
      <c r="I191" s="78"/>
      <c r="J191" s="66"/>
      <c r="K191" s="66"/>
      <c r="L191" s="66"/>
      <c r="M191" s="79"/>
      <c r="N191" s="79"/>
      <c r="O191" s="80"/>
      <c r="P191" s="81"/>
      <c r="Q191" s="66"/>
      <c r="R191" s="42"/>
      <c r="S191" s="82"/>
      <c r="T191" s="42"/>
      <c r="U191" s="42"/>
      <c r="V191" s="66"/>
      <c r="W191" s="42"/>
      <c r="X191" s="42"/>
      <c r="Y191" s="42"/>
      <c r="Z191" s="42"/>
      <c r="AA191" s="42"/>
      <c r="AB191" s="42"/>
      <c r="AC191" s="42"/>
    </row>
    <row r="192" spans="1:29" ht="15.75">
      <c r="A192" s="19"/>
      <c r="B192" s="74"/>
      <c r="C192" s="75"/>
      <c r="D192" s="75"/>
      <c r="E192" s="75"/>
      <c r="F192" s="76"/>
      <c r="G192" s="77"/>
      <c r="H192" s="66"/>
      <c r="I192" s="78"/>
      <c r="J192" s="66"/>
      <c r="K192" s="66"/>
      <c r="L192" s="66"/>
      <c r="M192" s="79"/>
      <c r="N192" s="79"/>
      <c r="O192" s="80"/>
      <c r="P192" s="81"/>
      <c r="Q192" s="66"/>
      <c r="R192" s="42"/>
      <c r="S192" s="82"/>
      <c r="T192" s="42"/>
      <c r="U192" s="42"/>
      <c r="V192" s="66"/>
      <c r="W192" s="42"/>
      <c r="X192" s="42"/>
      <c r="Y192" s="42"/>
      <c r="Z192" s="42"/>
      <c r="AA192" s="42"/>
      <c r="AB192" s="42"/>
      <c r="AC192" s="42"/>
    </row>
    <row r="193" spans="1:29" ht="15.75">
      <c r="A193" s="19"/>
      <c r="B193" s="74"/>
      <c r="C193" s="75"/>
      <c r="D193" s="75"/>
      <c r="E193" s="75"/>
      <c r="F193" s="76"/>
      <c r="G193" s="77"/>
      <c r="H193" s="66"/>
      <c r="I193" s="78"/>
      <c r="J193" s="66"/>
      <c r="K193" s="66"/>
      <c r="L193" s="66"/>
      <c r="M193" s="79"/>
      <c r="N193" s="79"/>
      <c r="O193" s="80"/>
      <c r="P193" s="81"/>
      <c r="Q193" s="66"/>
      <c r="R193" s="42"/>
      <c r="S193" s="82"/>
      <c r="T193" s="42"/>
      <c r="U193" s="42"/>
      <c r="V193" s="66"/>
      <c r="W193" s="42"/>
      <c r="X193" s="42"/>
      <c r="Y193" s="42"/>
      <c r="Z193" s="42"/>
      <c r="AA193" s="42"/>
      <c r="AB193" s="42"/>
      <c r="AC193" s="42"/>
    </row>
    <row r="194" spans="1:29" ht="15.75">
      <c r="A194" s="19"/>
      <c r="B194" s="74"/>
      <c r="C194" s="75"/>
      <c r="D194" s="75"/>
      <c r="E194" s="75"/>
      <c r="F194" s="76"/>
      <c r="G194" s="77"/>
      <c r="H194" s="66"/>
      <c r="I194" s="78"/>
      <c r="J194" s="66"/>
      <c r="K194" s="66"/>
      <c r="L194" s="66"/>
      <c r="M194" s="79"/>
      <c r="N194" s="79"/>
      <c r="O194" s="80"/>
      <c r="P194" s="81"/>
      <c r="Q194" s="66"/>
      <c r="R194" s="42"/>
      <c r="S194" s="82"/>
      <c r="T194" s="42"/>
      <c r="U194" s="42"/>
      <c r="V194" s="66"/>
      <c r="W194" s="42"/>
      <c r="X194" s="42"/>
      <c r="Y194" s="42"/>
      <c r="Z194" s="42"/>
      <c r="AA194" s="42"/>
      <c r="AB194" s="42"/>
      <c r="AC194" s="42"/>
    </row>
    <row r="195" spans="1:29" ht="15.75">
      <c r="A195" s="19"/>
      <c r="B195" s="74"/>
      <c r="C195" s="75"/>
      <c r="D195" s="75"/>
      <c r="E195" s="75"/>
      <c r="F195" s="76"/>
      <c r="G195" s="77"/>
      <c r="H195" s="66"/>
      <c r="I195" s="78"/>
      <c r="J195" s="66"/>
      <c r="K195" s="66"/>
      <c r="L195" s="66"/>
      <c r="M195" s="79"/>
      <c r="N195" s="79"/>
      <c r="O195" s="80"/>
      <c r="P195" s="81"/>
      <c r="Q195" s="66"/>
      <c r="R195" s="42"/>
      <c r="S195" s="82"/>
      <c r="T195" s="42"/>
      <c r="U195" s="42"/>
      <c r="V195" s="66"/>
      <c r="W195" s="42"/>
      <c r="X195" s="42"/>
      <c r="Y195" s="42"/>
      <c r="Z195" s="42"/>
      <c r="AA195" s="42"/>
      <c r="AB195" s="42"/>
      <c r="AC195" s="42"/>
    </row>
    <row r="196" spans="1:29" ht="15.75">
      <c r="A196" s="19"/>
      <c r="B196" s="74"/>
      <c r="C196" s="75"/>
      <c r="D196" s="75"/>
      <c r="E196" s="75"/>
      <c r="F196" s="76"/>
      <c r="G196" s="77"/>
      <c r="H196" s="66"/>
      <c r="I196" s="78"/>
      <c r="J196" s="66"/>
      <c r="K196" s="66"/>
      <c r="L196" s="66"/>
      <c r="M196" s="79"/>
      <c r="N196" s="79"/>
      <c r="O196" s="80"/>
      <c r="P196" s="81"/>
      <c r="Q196" s="66"/>
      <c r="R196" s="42"/>
      <c r="S196" s="82"/>
      <c r="T196" s="42"/>
      <c r="U196" s="42"/>
      <c r="V196" s="66"/>
      <c r="W196" s="42"/>
      <c r="X196" s="42"/>
      <c r="Y196" s="42"/>
      <c r="Z196" s="42"/>
      <c r="AA196" s="42"/>
      <c r="AB196" s="42"/>
      <c r="AC196" s="42"/>
    </row>
    <row r="197" spans="1:29" ht="15.75">
      <c r="A197" s="19"/>
      <c r="B197" s="74"/>
      <c r="C197" s="75"/>
      <c r="D197" s="75"/>
      <c r="E197" s="75"/>
      <c r="F197" s="76"/>
      <c r="G197" s="77"/>
      <c r="H197" s="66"/>
      <c r="I197" s="78"/>
      <c r="J197" s="66"/>
      <c r="K197" s="66"/>
      <c r="L197" s="66"/>
      <c r="M197" s="79"/>
      <c r="N197" s="79"/>
      <c r="O197" s="80"/>
      <c r="P197" s="81"/>
      <c r="Q197" s="66"/>
      <c r="R197" s="42"/>
      <c r="S197" s="82"/>
      <c r="T197" s="42"/>
      <c r="U197" s="42"/>
      <c r="V197" s="66"/>
      <c r="W197" s="42"/>
      <c r="X197" s="42"/>
      <c r="Y197" s="42"/>
      <c r="Z197" s="42"/>
      <c r="AA197" s="42"/>
      <c r="AB197" s="42"/>
      <c r="AC197" s="42"/>
    </row>
    <row r="198" spans="1:29" ht="15.75">
      <c r="A198" s="19"/>
      <c r="B198" s="74"/>
      <c r="C198" s="75"/>
      <c r="D198" s="75"/>
      <c r="E198" s="75"/>
      <c r="F198" s="76"/>
      <c r="G198" s="77"/>
      <c r="H198" s="66"/>
      <c r="I198" s="78"/>
      <c r="J198" s="66"/>
      <c r="K198" s="66"/>
      <c r="L198" s="66"/>
      <c r="M198" s="79"/>
      <c r="N198" s="79"/>
      <c r="O198" s="80"/>
      <c r="P198" s="81"/>
      <c r="Q198" s="66"/>
      <c r="R198" s="42"/>
      <c r="S198" s="82"/>
      <c r="T198" s="42"/>
      <c r="U198" s="42"/>
      <c r="V198" s="66"/>
      <c r="W198" s="42"/>
      <c r="X198" s="42"/>
      <c r="Y198" s="42"/>
      <c r="Z198" s="42"/>
      <c r="AA198" s="42"/>
      <c r="AB198" s="42"/>
      <c r="AC198" s="42"/>
    </row>
    <row r="199" spans="1:29" ht="15.75">
      <c r="A199" s="19"/>
      <c r="B199" s="74"/>
      <c r="C199" s="75"/>
      <c r="D199" s="75"/>
      <c r="E199" s="75"/>
      <c r="F199" s="76"/>
      <c r="G199" s="77"/>
      <c r="H199" s="66"/>
      <c r="I199" s="78"/>
      <c r="J199" s="66"/>
      <c r="K199" s="66"/>
      <c r="L199" s="66"/>
      <c r="M199" s="79"/>
      <c r="N199" s="79"/>
      <c r="O199" s="80"/>
      <c r="P199" s="81"/>
      <c r="Q199" s="66"/>
      <c r="R199" s="42"/>
      <c r="S199" s="82"/>
      <c r="T199" s="42"/>
      <c r="U199" s="42"/>
      <c r="V199" s="66"/>
      <c r="W199" s="42"/>
      <c r="X199" s="42"/>
      <c r="Y199" s="42"/>
      <c r="Z199" s="42"/>
      <c r="AA199" s="42"/>
      <c r="AB199" s="42"/>
      <c r="AC199" s="42"/>
    </row>
    <row r="200" spans="1:29" ht="15.75">
      <c r="A200" s="19"/>
      <c r="B200" s="74"/>
      <c r="C200" s="75"/>
      <c r="D200" s="75"/>
      <c r="E200" s="75"/>
      <c r="F200" s="76"/>
      <c r="G200" s="77"/>
      <c r="H200" s="66"/>
      <c r="I200" s="78"/>
      <c r="J200" s="66"/>
      <c r="K200" s="66"/>
      <c r="L200" s="66"/>
      <c r="M200" s="79"/>
      <c r="N200" s="79"/>
      <c r="O200" s="80"/>
      <c r="P200" s="81"/>
      <c r="Q200" s="66"/>
      <c r="R200" s="42"/>
      <c r="S200" s="82"/>
      <c r="T200" s="42"/>
      <c r="U200" s="42"/>
      <c r="V200" s="66"/>
      <c r="W200" s="42"/>
      <c r="X200" s="42"/>
      <c r="Y200" s="42"/>
      <c r="Z200" s="42"/>
      <c r="AA200" s="42"/>
      <c r="AB200" s="42"/>
      <c r="AC200" s="42"/>
    </row>
    <row r="201" spans="1:29" ht="15.75">
      <c r="A201" s="19"/>
      <c r="B201" s="74"/>
      <c r="C201" s="75"/>
      <c r="D201" s="75"/>
      <c r="E201" s="75"/>
      <c r="F201" s="76"/>
      <c r="G201" s="77"/>
      <c r="H201" s="66"/>
      <c r="I201" s="78"/>
      <c r="J201" s="66"/>
      <c r="K201" s="66"/>
      <c r="L201" s="66"/>
      <c r="M201" s="79"/>
      <c r="N201" s="79"/>
      <c r="O201" s="80"/>
      <c r="P201" s="81"/>
      <c r="Q201" s="66"/>
      <c r="R201" s="42"/>
      <c r="S201" s="82"/>
      <c r="T201" s="42"/>
      <c r="U201" s="42"/>
      <c r="V201" s="66"/>
      <c r="W201" s="42"/>
      <c r="X201" s="42"/>
      <c r="Y201" s="42"/>
      <c r="Z201" s="42"/>
      <c r="AA201" s="42"/>
      <c r="AB201" s="42"/>
      <c r="AC201" s="42"/>
    </row>
    <row r="202" spans="1:29" ht="15.75">
      <c r="A202" s="19"/>
      <c r="B202" s="74"/>
      <c r="C202" s="75"/>
      <c r="D202" s="75"/>
      <c r="E202" s="75"/>
      <c r="F202" s="76"/>
      <c r="G202" s="77"/>
      <c r="H202" s="66"/>
      <c r="I202" s="78"/>
      <c r="J202" s="66"/>
      <c r="K202" s="66"/>
      <c r="L202" s="66"/>
      <c r="M202" s="79"/>
      <c r="N202" s="79"/>
      <c r="O202" s="80"/>
      <c r="P202" s="81"/>
      <c r="Q202" s="66"/>
      <c r="R202" s="42"/>
      <c r="S202" s="82"/>
      <c r="T202" s="42"/>
      <c r="U202" s="42"/>
      <c r="V202" s="66"/>
      <c r="W202" s="42"/>
      <c r="X202" s="42"/>
      <c r="Y202" s="42"/>
      <c r="Z202" s="42"/>
      <c r="AA202" s="42"/>
      <c r="AB202" s="42"/>
      <c r="AC202" s="42"/>
    </row>
    <row r="203" spans="1:29" ht="15.75">
      <c r="A203" s="19"/>
      <c r="B203" s="74"/>
      <c r="C203" s="75"/>
      <c r="D203" s="75"/>
      <c r="E203" s="75"/>
      <c r="F203" s="76"/>
      <c r="G203" s="77"/>
      <c r="H203" s="66"/>
      <c r="I203" s="78"/>
      <c r="J203" s="66"/>
      <c r="K203" s="66"/>
      <c r="L203" s="66"/>
      <c r="M203" s="79"/>
      <c r="N203" s="79"/>
      <c r="O203" s="80"/>
      <c r="P203" s="81"/>
      <c r="Q203" s="66"/>
      <c r="R203" s="42"/>
      <c r="S203" s="82"/>
      <c r="T203" s="42"/>
      <c r="U203" s="42"/>
      <c r="V203" s="66"/>
      <c r="W203" s="42"/>
      <c r="X203" s="42"/>
      <c r="Y203" s="42"/>
      <c r="Z203" s="42"/>
      <c r="AA203" s="42"/>
      <c r="AB203" s="42"/>
      <c r="AC203" s="42"/>
    </row>
    <row r="204" spans="1:29" ht="15.75">
      <c r="A204" s="19"/>
      <c r="B204" s="74"/>
      <c r="C204" s="75"/>
      <c r="D204" s="75"/>
      <c r="E204" s="75"/>
      <c r="F204" s="76"/>
      <c r="G204" s="77"/>
      <c r="H204" s="66"/>
      <c r="I204" s="78"/>
      <c r="J204" s="66"/>
      <c r="K204" s="66"/>
      <c r="L204" s="66"/>
      <c r="M204" s="79"/>
      <c r="N204" s="79"/>
      <c r="O204" s="80"/>
      <c r="P204" s="81"/>
      <c r="Q204" s="66"/>
      <c r="R204" s="42"/>
      <c r="S204" s="82"/>
      <c r="T204" s="42"/>
      <c r="U204" s="42"/>
      <c r="V204" s="66"/>
      <c r="W204" s="42"/>
      <c r="X204" s="42"/>
      <c r="Y204" s="42"/>
      <c r="Z204" s="42"/>
      <c r="AA204" s="42"/>
      <c r="AB204" s="42"/>
      <c r="AC204" s="42"/>
    </row>
    <row r="205" spans="1:29" ht="15.75">
      <c r="A205" s="19"/>
      <c r="B205" s="74"/>
      <c r="C205" s="75"/>
      <c r="D205" s="75"/>
      <c r="E205" s="75"/>
      <c r="F205" s="76"/>
      <c r="G205" s="77"/>
      <c r="H205" s="66"/>
      <c r="I205" s="78"/>
      <c r="J205" s="66"/>
      <c r="K205" s="66"/>
      <c r="L205" s="66"/>
      <c r="M205" s="79"/>
      <c r="N205" s="79"/>
      <c r="O205" s="80"/>
      <c r="P205" s="81"/>
      <c r="Q205" s="66"/>
      <c r="R205" s="42"/>
      <c r="S205" s="82"/>
      <c r="T205" s="42"/>
      <c r="U205" s="42"/>
      <c r="V205" s="66"/>
      <c r="W205" s="42"/>
      <c r="X205" s="42"/>
      <c r="Y205" s="42"/>
      <c r="Z205" s="42"/>
      <c r="AA205" s="42"/>
      <c r="AB205" s="42"/>
      <c r="AC205" s="42"/>
    </row>
    <row r="206" spans="1:29" ht="15.75">
      <c r="A206" s="19"/>
      <c r="B206" s="74"/>
      <c r="C206" s="75"/>
      <c r="D206" s="75"/>
      <c r="E206" s="75"/>
      <c r="F206" s="76"/>
      <c r="G206" s="77"/>
      <c r="H206" s="66"/>
      <c r="I206" s="78"/>
      <c r="J206" s="66"/>
      <c r="K206" s="66"/>
      <c r="L206" s="66"/>
      <c r="M206" s="79"/>
      <c r="N206" s="79"/>
      <c r="O206" s="80"/>
      <c r="P206" s="81"/>
      <c r="Q206" s="66"/>
      <c r="R206" s="42"/>
      <c r="S206" s="82"/>
      <c r="T206" s="42"/>
      <c r="U206" s="42"/>
      <c r="V206" s="66"/>
      <c r="W206" s="42"/>
      <c r="X206" s="42"/>
      <c r="Y206" s="42"/>
      <c r="Z206" s="42"/>
      <c r="AA206" s="42"/>
      <c r="AB206" s="42"/>
      <c r="AC206" s="42"/>
    </row>
    <row r="207" spans="1:29" ht="15.75">
      <c r="A207" s="19"/>
      <c r="B207" s="74"/>
      <c r="C207" s="75"/>
      <c r="D207" s="75"/>
      <c r="E207" s="75"/>
      <c r="F207" s="76"/>
      <c r="G207" s="77"/>
      <c r="H207" s="66"/>
      <c r="I207" s="78"/>
      <c r="J207" s="66"/>
      <c r="K207" s="66"/>
      <c r="L207" s="66"/>
      <c r="M207" s="79"/>
      <c r="N207" s="79"/>
      <c r="O207" s="80"/>
      <c r="P207" s="81"/>
      <c r="Q207" s="66"/>
      <c r="R207" s="42"/>
      <c r="S207" s="82"/>
      <c r="T207" s="42"/>
      <c r="U207" s="42"/>
      <c r="V207" s="66"/>
      <c r="W207" s="42"/>
      <c r="X207" s="42"/>
      <c r="Y207" s="42"/>
      <c r="Z207" s="42"/>
      <c r="AA207" s="42"/>
      <c r="AB207" s="42"/>
      <c r="AC207" s="42"/>
    </row>
    <row r="208" spans="1:29" ht="15.75">
      <c r="A208" s="19"/>
      <c r="B208" s="74"/>
      <c r="C208" s="75"/>
      <c r="D208" s="75"/>
      <c r="E208" s="75"/>
      <c r="F208" s="76"/>
      <c r="G208" s="77"/>
      <c r="H208" s="66"/>
      <c r="I208" s="78"/>
      <c r="J208" s="66"/>
      <c r="K208" s="66"/>
      <c r="L208" s="66"/>
      <c r="M208" s="79"/>
      <c r="N208" s="79"/>
      <c r="O208" s="80"/>
      <c r="P208" s="81"/>
      <c r="Q208" s="66"/>
      <c r="R208" s="42"/>
      <c r="S208" s="82"/>
      <c r="T208" s="42"/>
      <c r="U208" s="42"/>
      <c r="V208" s="66"/>
      <c r="W208" s="42"/>
      <c r="X208" s="42"/>
      <c r="Y208" s="42"/>
      <c r="Z208" s="42"/>
      <c r="AA208" s="42"/>
      <c r="AB208" s="42"/>
      <c r="AC208" s="42"/>
    </row>
    <row r="209" spans="1:29" ht="15.75">
      <c r="A209" s="19"/>
      <c r="B209" s="74"/>
      <c r="C209" s="75"/>
      <c r="D209" s="75"/>
      <c r="E209" s="75"/>
      <c r="F209" s="76"/>
      <c r="G209" s="77"/>
      <c r="H209" s="66"/>
      <c r="I209" s="78"/>
      <c r="J209" s="66"/>
      <c r="K209" s="66"/>
      <c r="L209" s="66"/>
      <c r="M209" s="79"/>
      <c r="N209" s="79"/>
      <c r="O209" s="80"/>
      <c r="P209" s="81"/>
      <c r="Q209" s="66"/>
      <c r="R209" s="42"/>
      <c r="S209" s="82"/>
      <c r="T209" s="42"/>
      <c r="U209" s="42"/>
      <c r="V209" s="66"/>
      <c r="W209" s="42"/>
      <c r="X209" s="42"/>
      <c r="Y209" s="42"/>
      <c r="Z209" s="42"/>
      <c r="AA209" s="42"/>
      <c r="AB209" s="42"/>
      <c r="AC209" s="42"/>
    </row>
    <row r="210" spans="1:29" ht="15.75">
      <c r="A210" s="19"/>
      <c r="B210" s="74"/>
      <c r="C210" s="75"/>
      <c r="D210" s="75"/>
      <c r="E210" s="75"/>
      <c r="F210" s="76"/>
      <c r="G210" s="77"/>
      <c r="H210" s="66"/>
      <c r="I210" s="78"/>
      <c r="J210" s="66"/>
      <c r="K210" s="66"/>
      <c r="L210" s="66"/>
      <c r="M210" s="79"/>
      <c r="N210" s="79"/>
      <c r="O210" s="80"/>
      <c r="P210" s="81"/>
      <c r="Q210" s="66"/>
      <c r="R210" s="42"/>
      <c r="S210" s="82"/>
      <c r="T210" s="42"/>
      <c r="U210" s="42"/>
      <c r="V210" s="66"/>
      <c r="W210" s="42"/>
      <c r="X210" s="42"/>
      <c r="Y210" s="42"/>
      <c r="Z210" s="42"/>
      <c r="AA210" s="42"/>
      <c r="AB210" s="42"/>
      <c r="AC210" s="42"/>
    </row>
    <row r="211" spans="1:29" ht="15.75">
      <c r="A211" s="19"/>
      <c r="B211" s="74"/>
      <c r="C211" s="75"/>
      <c r="D211" s="75"/>
      <c r="E211" s="75"/>
      <c r="F211" s="76"/>
      <c r="G211" s="77"/>
      <c r="H211" s="66"/>
      <c r="I211" s="78"/>
      <c r="J211" s="66"/>
      <c r="K211" s="66"/>
      <c r="L211" s="66"/>
      <c r="M211" s="79"/>
      <c r="N211" s="79"/>
      <c r="O211" s="80"/>
      <c r="P211" s="81"/>
      <c r="Q211" s="66"/>
      <c r="R211" s="42"/>
      <c r="S211" s="82"/>
      <c r="T211" s="42"/>
      <c r="U211" s="42"/>
      <c r="V211" s="66"/>
      <c r="W211" s="42"/>
      <c r="X211" s="42"/>
      <c r="Y211" s="42"/>
      <c r="Z211" s="42"/>
      <c r="AA211" s="42"/>
      <c r="AB211" s="42"/>
      <c r="AC211" s="42"/>
    </row>
    <row r="212" spans="1:29" ht="15.75">
      <c r="A212" s="19"/>
      <c r="B212" s="74"/>
      <c r="C212" s="75"/>
      <c r="D212" s="75"/>
      <c r="E212" s="75"/>
      <c r="F212" s="76"/>
      <c r="G212" s="77"/>
      <c r="H212" s="66"/>
      <c r="I212" s="78"/>
      <c r="J212" s="66"/>
      <c r="K212" s="66"/>
      <c r="L212" s="66"/>
      <c r="M212" s="79"/>
      <c r="N212" s="79"/>
      <c r="O212" s="80"/>
      <c r="P212" s="81"/>
      <c r="Q212" s="66"/>
      <c r="R212" s="42"/>
      <c r="S212" s="82"/>
      <c r="T212" s="42"/>
      <c r="U212" s="42"/>
      <c r="V212" s="66"/>
      <c r="W212" s="42"/>
      <c r="X212" s="42"/>
      <c r="Y212" s="42"/>
      <c r="Z212" s="42"/>
      <c r="AA212" s="42"/>
      <c r="AB212" s="42"/>
      <c r="AC212" s="42"/>
    </row>
    <row r="213" spans="1:29" ht="15.75">
      <c r="A213" s="19"/>
      <c r="B213" s="74"/>
      <c r="C213" s="75"/>
      <c r="D213" s="75"/>
      <c r="E213" s="75"/>
      <c r="F213" s="76"/>
      <c r="G213" s="77"/>
      <c r="H213" s="66"/>
      <c r="I213" s="78"/>
      <c r="J213" s="66"/>
      <c r="K213" s="66"/>
      <c r="L213" s="66"/>
      <c r="M213" s="79"/>
      <c r="N213" s="79"/>
      <c r="O213" s="80"/>
      <c r="P213" s="81"/>
      <c r="Q213" s="66"/>
      <c r="R213" s="42"/>
      <c r="S213" s="82"/>
      <c r="T213" s="42"/>
      <c r="U213" s="42"/>
      <c r="V213" s="66"/>
      <c r="W213" s="42"/>
      <c r="X213" s="42"/>
      <c r="Y213" s="42"/>
      <c r="Z213" s="42"/>
      <c r="AA213" s="42"/>
      <c r="AB213" s="42"/>
      <c r="AC213" s="42"/>
    </row>
    <row r="214" spans="1:29" ht="15.75">
      <c r="A214" s="19"/>
      <c r="B214" s="74"/>
      <c r="C214" s="75"/>
      <c r="D214" s="75"/>
      <c r="E214" s="75"/>
      <c r="F214" s="76"/>
      <c r="G214" s="77"/>
      <c r="H214" s="66"/>
      <c r="I214" s="78"/>
      <c r="J214" s="66"/>
      <c r="K214" s="66"/>
      <c r="L214" s="66"/>
      <c r="M214" s="79"/>
      <c r="N214" s="79"/>
      <c r="O214" s="80"/>
      <c r="P214" s="81"/>
      <c r="Q214" s="66"/>
      <c r="R214" s="42"/>
      <c r="S214" s="82"/>
      <c r="T214" s="42"/>
      <c r="U214" s="42"/>
      <c r="V214" s="66"/>
      <c r="W214" s="42"/>
      <c r="X214" s="42"/>
      <c r="Y214" s="42"/>
      <c r="Z214" s="42"/>
      <c r="AA214" s="42"/>
      <c r="AB214" s="42"/>
      <c r="AC214" s="42"/>
    </row>
    <row r="215" spans="1:29" ht="15.75">
      <c r="A215" s="19"/>
      <c r="B215" s="74"/>
      <c r="C215" s="75"/>
      <c r="D215" s="75"/>
      <c r="E215" s="75"/>
      <c r="F215" s="76"/>
      <c r="G215" s="77"/>
      <c r="H215" s="66"/>
      <c r="I215" s="78"/>
      <c r="J215" s="66"/>
      <c r="K215" s="66"/>
      <c r="L215" s="66"/>
      <c r="M215" s="79"/>
      <c r="N215" s="79"/>
      <c r="O215" s="80"/>
      <c r="P215" s="81"/>
      <c r="Q215" s="66"/>
      <c r="R215" s="42"/>
      <c r="S215" s="82"/>
      <c r="T215" s="42"/>
      <c r="U215" s="42"/>
      <c r="V215" s="66"/>
      <c r="W215" s="42"/>
      <c r="X215" s="42"/>
      <c r="Y215" s="42"/>
      <c r="Z215" s="42"/>
      <c r="AA215" s="42"/>
      <c r="AB215" s="42"/>
      <c r="AC215" s="42"/>
    </row>
    <row r="216" spans="1:29" ht="15.75">
      <c r="A216" s="19"/>
      <c r="B216" s="74"/>
      <c r="C216" s="75"/>
      <c r="D216" s="75"/>
      <c r="E216" s="75"/>
      <c r="F216" s="76"/>
      <c r="G216" s="77"/>
      <c r="H216" s="66"/>
      <c r="I216" s="78"/>
      <c r="J216" s="66"/>
      <c r="K216" s="66"/>
      <c r="L216" s="66"/>
      <c r="M216" s="79"/>
      <c r="N216" s="79"/>
      <c r="O216" s="80"/>
      <c r="P216" s="81"/>
      <c r="Q216" s="66"/>
      <c r="R216" s="42"/>
      <c r="S216" s="82"/>
      <c r="T216" s="42"/>
      <c r="U216" s="42"/>
      <c r="V216" s="66"/>
      <c r="W216" s="42"/>
      <c r="X216" s="42"/>
      <c r="Y216" s="42"/>
      <c r="Z216" s="42"/>
      <c r="AA216" s="42"/>
      <c r="AB216" s="42"/>
      <c r="AC216" s="42"/>
    </row>
    <row r="217" spans="1:29" ht="15.75">
      <c r="A217" s="19"/>
      <c r="B217" s="74"/>
      <c r="C217" s="75"/>
      <c r="D217" s="75"/>
      <c r="E217" s="75"/>
      <c r="F217" s="76"/>
      <c r="G217" s="77"/>
      <c r="H217" s="66"/>
      <c r="I217" s="78"/>
      <c r="J217" s="66"/>
      <c r="K217" s="66"/>
      <c r="L217" s="66"/>
      <c r="M217" s="79"/>
      <c r="N217" s="79"/>
      <c r="O217" s="80"/>
      <c r="P217" s="81"/>
      <c r="Q217" s="66"/>
      <c r="R217" s="42"/>
      <c r="S217" s="82"/>
      <c r="T217" s="42"/>
      <c r="U217" s="42"/>
      <c r="V217" s="66"/>
      <c r="W217" s="42"/>
      <c r="X217" s="42"/>
      <c r="Y217" s="42"/>
      <c r="Z217" s="42"/>
      <c r="AA217" s="42"/>
      <c r="AB217" s="42"/>
      <c r="AC217" s="42"/>
    </row>
    <row r="218" spans="1:29" ht="15.75">
      <c r="A218" s="19"/>
      <c r="B218" s="74"/>
      <c r="C218" s="75"/>
      <c r="D218" s="75"/>
      <c r="E218" s="75"/>
      <c r="F218" s="76"/>
      <c r="G218" s="77"/>
      <c r="H218" s="66"/>
      <c r="I218" s="78"/>
      <c r="J218" s="66"/>
      <c r="K218" s="66"/>
      <c r="L218" s="66"/>
      <c r="M218" s="79"/>
      <c r="N218" s="79"/>
      <c r="O218" s="80"/>
      <c r="P218" s="81"/>
      <c r="Q218" s="66"/>
      <c r="R218" s="42"/>
      <c r="S218" s="82"/>
      <c r="T218" s="42"/>
      <c r="U218" s="42"/>
      <c r="V218" s="66"/>
      <c r="W218" s="42"/>
      <c r="X218" s="42"/>
      <c r="Y218" s="42"/>
      <c r="Z218" s="42"/>
      <c r="AA218" s="42"/>
      <c r="AB218" s="42"/>
      <c r="AC218" s="42"/>
    </row>
    <row r="219" spans="1:29" ht="15.75">
      <c r="A219" s="19"/>
      <c r="B219" s="74"/>
      <c r="C219" s="75"/>
      <c r="D219" s="75"/>
      <c r="E219" s="75"/>
      <c r="F219" s="76"/>
      <c r="G219" s="77"/>
      <c r="H219" s="66"/>
      <c r="I219" s="78"/>
      <c r="J219" s="66"/>
      <c r="K219" s="66"/>
      <c r="L219" s="66"/>
      <c r="M219" s="79"/>
      <c r="N219" s="79"/>
      <c r="O219" s="80"/>
      <c r="P219" s="81"/>
      <c r="Q219" s="66"/>
      <c r="R219" s="42"/>
      <c r="S219" s="82"/>
      <c r="T219" s="42"/>
      <c r="U219" s="42"/>
      <c r="V219" s="66"/>
      <c r="W219" s="42"/>
      <c r="X219" s="42"/>
      <c r="Y219" s="42"/>
      <c r="Z219" s="42"/>
      <c r="AA219" s="42"/>
      <c r="AB219" s="42"/>
      <c r="AC219" s="42"/>
    </row>
    <row r="220" spans="1:29" ht="15.75">
      <c r="A220" s="19"/>
      <c r="B220" s="74"/>
      <c r="C220" s="75"/>
      <c r="D220" s="75"/>
      <c r="E220" s="75"/>
      <c r="F220" s="76"/>
      <c r="G220" s="77"/>
      <c r="H220" s="66"/>
      <c r="I220" s="78"/>
      <c r="J220" s="66"/>
      <c r="K220" s="66"/>
      <c r="L220" s="66"/>
      <c r="M220" s="79"/>
      <c r="N220" s="79"/>
      <c r="O220" s="80"/>
      <c r="P220" s="81"/>
      <c r="Q220" s="66"/>
      <c r="R220" s="42"/>
      <c r="S220" s="82"/>
      <c r="T220" s="42"/>
      <c r="U220" s="42"/>
      <c r="V220" s="66"/>
      <c r="W220" s="42"/>
      <c r="X220" s="42"/>
      <c r="Y220" s="42"/>
      <c r="Z220" s="42"/>
      <c r="AA220" s="42"/>
      <c r="AB220" s="42"/>
      <c r="AC220" s="42"/>
    </row>
    <row r="221" spans="1:29" ht="15.75">
      <c r="A221" s="19"/>
      <c r="B221" s="74"/>
      <c r="C221" s="75"/>
      <c r="D221" s="75"/>
      <c r="E221" s="75"/>
      <c r="F221" s="76"/>
      <c r="G221" s="77"/>
      <c r="H221" s="66"/>
      <c r="I221" s="78"/>
      <c r="J221" s="66"/>
      <c r="K221" s="66"/>
      <c r="L221" s="66"/>
      <c r="M221" s="79"/>
      <c r="N221" s="79"/>
      <c r="O221" s="80"/>
      <c r="P221" s="81"/>
      <c r="Q221" s="66"/>
      <c r="R221" s="42"/>
      <c r="S221" s="82"/>
      <c r="T221" s="42"/>
      <c r="U221" s="42"/>
      <c r="V221" s="66"/>
      <c r="W221" s="42"/>
      <c r="X221" s="42"/>
      <c r="Y221" s="42"/>
      <c r="Z221" s="42"/>
      <c r="AA221" s="42"/>
      <c r="AB221" s="42"/>
      <c r="AC221" s="42"/>
    </row>
    <row r="222" spans="1:29" ht="15.75">
      <c r="A222" s="19"/>
      <c r="B222" s="74"/>
      <c r="C222" s="75"/>
      <c r="D222" s="75"/>
      <c r="E222" s="75"/>
      <c r="F222" s="76"/>
      <c r="G222" s="77"/>
      <c r="H222" s="66"/>
      <c r="I222" s="78"/>
      <c r="J222" s="66"/>
      <c r="K222" s="66"/>
      <c r="L222" s="66"/>
      <c r="M222" s="79"/>
      <c r="N222" s="79"/>
      <c r="O222" s="80"/>
      <c r="P222" s="81"/>
      <c r="Q222" s="66"/>
      <c r="R222" s="42"/>
      <c r="S222" s="82"/>
      <c r="T222" s="42"/>
      <c r="U222" s="42"/>
      <c r="V222" s="66"/>
      <c r="W222" s="42"/>
      <c r="X222" s="42"/>
      <c r="Y222" s="42"/>
      <c r="Z222" s="42"/>
      <c r="AA222" s="42"/>
      <c r="AB222" s="42"/>
      <c r="AC222" s="42"/>
    </row>
    <row r="223" spans="1:29" ht="15.75">
      <c r="A223" s="19"/>
      <c r="B223" s="74"/>
      <c r="C223" s="75"/>
      <c r="D223" s="75"/>
      <c r="E223" s="75"/>
      <c r="F223" s="76"/>
      <c r="G223" s="77"/>
      <c r="H223" s="66"/>
      <c r="I223" s="78"/>
      <c r="J223" s="66"/>
      <c r="K223" s="66"/>
      <c r="L223" s="66"/>
      <c r="M223" s="79"/>
      <c r="N223" s="79"/>
      <c r="O223" s="80"/>
      <c r="P223" s="81"/>
      <c r="Q223" s="66"/>
      <c r="R223" s="42"/>
      <c r="S223" s="82"/>
      <c r="T223" s="42"/>
      <c r="U223" s="42"/>
      <c r="V223" s="66"/>
      <c r="W223" s="42"/>
      <c r="X223" s="42"/>
      <c r="Y223" s="42"/>
      <c r="Z223" s="42"/>
      <c r="AA223" s="42"/>
      <c r="AB223" s="42"/>
      <c r="AC223" s="42"/>
    </row>
    <row r="224" spans="1:29" ht="15.75">
      <c r="A224" s="19"/>
      <c r="B224" s="74"/>
      <c r="C224" s="75"/>
      <c r="D224" s="75"/>
      <c r="E224" s="75"/>
      <c r="F224" s="76"/>
      <c r="G224" s="77"/>
      <c r="H224" s="66"/>
      <c r="I224" s="78"/>
      <c r="J224" s="66"/>
      <c r="K224" s="66"/>
      <c r="L224" s="66"/>
      <c r="M224" s="79"/>
      <c r="N224" s="79"/>
      <c r="O224" s="80"/>
      <c r="P224" s="81"/>
      <c r="Q224" s="66"/>
      <c r="R224" s="42"/>
      <c r="S224" s="82"/>
      <c r="T224" s="42"/>
      <c r="U224" s="42"/>
      <c r="V224" s="66"/>
      <c r="W224" s="42"/>
      <c r="X224" s="42"/>
      <c r="Y224" s="42"/>
      <c r="Z224" s="42"/>
      <c r="AA224" s="42"/>
      <c r="AB224" s="42"/>
      <c r="AC224" s="42"/>
    </row>
    <row r="225" spans="1:29" ht="15.75">
      <c r="A225" s="19"/>
      <c r="B225" s="74"/>
      <c r="C225" s="75"/>
      <c r="D225" s="75"/>
      <c r="E225" s="75"/>
      <c r="F225" s="76"/>
      <c r="G225" s="77"/>
      <c r="H225" s="66"/>
      <c r="I225" s="78"/>
      <c r="J225" s="66"/>
      <c r="K225" s="66"/>
      <c r="L225" s="66"/>
      <c r="M225" s="79"/>
      <c r="N225" s="79"/>
      <c r="O225" s="80"/>
      <c r="P225" s="81"/>
      <c r="Q225" s="66"/>
      <c r="R225" s="42"/>
      <c r="S225" s="82"/>
      <c r="T225" s="42"/>
      <c r="U225" s="42"/>
      <c r="V225" s="66"/>
      <c r="W225" s="42"/>
      <c r="X225" s="42"/>
      <c r="Y225" s="42"/>
      <c r="Z225" s="42"/>
      <c r="AA225" s="42"/>
      <c r="AB225" s="42"/>
      <c r="AC225" s="42"/>
    </row>
    <row r="226" spans="1:29" ht="15.75">
      <c r="A226" s="19"/>
      <c r="B226" s="74"/>
      <c r="C226" s="75"/>
      <c r="D226" s="75"/>
      <c r="E226" s="75"/>
      <c r="F226" s="76"/>
      <c r="G226" s="77"/>
      <c r="H226" s="66"/>
      <c r="I226" s="78"/>
      <c r="J226" s="66"/>
      <c r="K226" s="66"/>
      <c r="L226" s="66"/>
      <c r="M226" s="79"/>
      <c r="N226" s="79"/>
      <c r="O226" s="80"/>
      <c r="P226" s="81"/>
      <c r="Q226" s="66"/>
      <c r="R226" s="42"/>
      <c r="S226" s="82"/>
      <c r="T226" s="42"/>
      <c r="U226" s="42"/>
      <c r="V226" s="66"/>
      <c r="W226" s="42"/>
      <c r="X226" s="42"/>
      <c r="Y226" s="42"/>
      <c r="Z226" s="42"/>
      <c r="AA226" s="42"/>
      <c r="AB226" s="42"/>
      <c r="AC226" s="42"/>
    </row>
    <row r="227" spans="1:29" ht="15.75">
      <c r="A227" s="19"/>
      <c r="B227" s="74"/>
      <c r="C227" s="75"/>
      <c r="D227" s="75"/>
      <c r="E227" s="75"/>
      <c r="F227" s="76"/>
      <c r="G227" s="77"/>
      <c r="H227" s="66"/>
      <c r="I227" s="78"/>
      <c r="J227" s="66"/>
      <c r="K227" s="66"/>
      <c r="L227" s="66"/>
      <c r="M227" s="79"/>
      <c r="N227" s="79"/>
      <c r="O227" s="80"/>
      <c r="P227" s="81"/>
      <c r="Q227" s="66"/>
      <c r="R227" s="42"/>
      <c r="S227" s="82"/>
      <c r="T227" s="42"/>
      <c r="U227" s="42"/>
      <c r="V227" s="66"/>
      <c r="W227" s="42"/>
      <c r="X227" s="42"/>
      <c r="Y227" s="42"/>
      <c r="Z227" s="42"/>
      <c r="AA227" s="42"/>
      <c r="AB227" s="42"/>
      <c r="AC227" s="42"/>
    </row>
    <row r="228" spans="1:29" ht="15.75">
      <c r="A228" s="19"/>
      <c r="B228" s="74"/>
      <c r="C228" s="75"/>
      <c r="D228" s="75"/>
      <c r="E228" s="75"/>
      <c r="F228" s="76"/>
      <c r="G228" s="77"/>
      <c r="H228" s="66"/>
      <c r="I228" s="78"/>
      <c r="J228" s="66"/>
      <c r="K228" s="66"/>
      <c r="L228" s="66"/>
      <c r="M228" s="79"/>
      <c r="N228" s="79"/>
      <c r="O228" s="80"/>
      <c r="P228" s="81"/>
      <c r="Q228" s="66"/>
      <c r="R228" s="42"/>
      <c r="S228" s="82"/>
      <c r="T228" s="42"/>
      <c r="U228" s="42"/>
      <c r="V228" s="66"/>
      <c r="W228" s="42"/>
      <c r="X228" s="42"/>
      <c r="Y228" s="42"/>
      <c r="Z228" s="42"/>
      <c r="AA228" s="42"/>
      <c r="AB228" s="42"/>
      <c r="AC228" s="42"/>
    </row>
    <row r="229" spans="1:29" ht="15.75">
      <c r="A229" s="19"/>
      <c r="B229" s="74"/>
      <c r="C229" s="75"/>
      <c r="D229" s="75"/>
      <c r="E229" s="75"/>
      <c r="F229" s="76"/>
      <c r="G229" s="77"/>
      <c r="H229" s="66"/>
      <c r="I229" s="78"/>
      <c r="J229" s="66"/>
      <c r="K229" s="66"/>
      <c r="L229" s="66"/>
      <c r="M229" s="79"/>
      <c r="N229" s="79"/>
      <c r="O229" s="80"/>
      <c r="P229" s="81"/>
      <c r="Q229" s="66"/>
      <c r="R229" s="42"/>
      <c r="S229" s="82"/>
      <c r="T229" s="42"/>
      <c r="U229" s="42"/>
      <c r="V229" s="66"/>
      <c r="W229" s="42"/>
      <c r="X229" s="42"/>
      <c r="Y229" s="42"/>
      <c r="Z229" s="42"/>
      <c r="AA229" s="42"/>
      <c r="AB229" s="42"/>
      <c r="AC229" s="42"/>
    </row>
    <row r="230" spans="1:29" ht="15.75">
      <c r="A230" s="19"/>
      <c r="B230" s="74"/>
      <c r="C230" s="75"/>
      <c r="D230" s="75"/>
      <c r="E230" s="75"/>
      <c r="F230" s="76"/>
      <c r="G230" s="77"/>
      <c r="H230" s="66"/>
      <c r="I230" s="78"/>
      <c r="J230" s="66"/>
      <c r="K230" s="66"/>
      <c r="L230" s="66"/>
      <c r="M230" s="79"/>
      <c r="N230" s="79"/>
      <c r="O230" s="80"/>
      <c r="P230" s="81"/>
      <c r="Q230" s="66"/>
      <c r="R230" s="42"/>
      <c r="S230" s="82"/>
      <c r="T230" s="42"/>
      <c r="U230" s="42"/>
      <c r="V230" s="66"/>
      <c r="W230" s="42"/>
      <c r="X230" s="42"/>
      <c r="Y230" s="42"/>
      <c r="Z230" s="42"/>
      <c r="AA230" s="42"/>
      <c r="AB230" s="42"/>
      <c r="AC230" s="42"/>
    </row>
    <row r="231" spans="1:29" ht="15.75">
      <c r="A231" s="19"/>
      <c r="B231" s="74"/>
      <c r="C231" s="75"/>
      <c r="D231" s="75"/>
      <c r="E231" s="75"/>
      <c r="F231" s="76"/>
      <c r="G231" s="77"/>
      <c r="H231" s="66"/>
      <c r="I231" s="78"/>
      <c r="J231" s="66"/>
      <c r="K231" s="66"/>
      <c r="L231" s="66"/>
      <c r="M231" s="79"/>
      <c r="N231" s="79"/>
      <c r="O231" s="80"/>
      <c r="P231" s="81"/>
      <c r="Q231" s="66"/>
      <c r="R231" s="42"/>
      <c r="S231" s="82"/>
      <c r="T231" s="42"/>
      <c r="U231" s="42"/>
      <c r="V231" s="66"/>
      <c r="W231" s="42"/>
      <c r="X231" s="42"/>
      <c r="Y231" s="42"/>
      <c r="Z231" s="42"/>
      <c r="AA231" s="42"/>
      <c r="AB231" s="42"/>
      <c r="AC231" s="42"/>
    </row>
    <row r="232" spans="1:29" ht="15.75">
      <c r="A232" s="19"/>
      <c r="B232" s="74"/>
      <c r="C232" s="75"/>
      <c r="D232" s="75"/>
      <c r="E232" s="75"/>
      <c r="F232" s="76"/>
      <c r="G232" s="77"/>
      <c r="H232" s="66"/>
      <c r="I232" s="78"/>
      <c r="J232" s="66"/>
      <c r="K232" s="66"/>
      <c r="L232" s="66"/>
      <c r="M232" s="79"/>
      <c r="N232" s="79"/>
      <c r="O232" s="80"/>
      <c r="P232" s="81"/>
      <c r="Q232" s="66"/>
      <c r="R232" s="42"/>
      <c r="S232" s="82"/>
      <c r="T232" s="42"/>
      <c r="U232" s="42"/>
      <c r="V232" s="66"/>
      <c r="W232" s="42"/>
      <c r="X232" s="42"/>
      <c r="Y232" s="42"/>
      <c r="Z232" s="42"/>
      <c r="AA232" s="42"/>
      <c r="AB232" s="42"/>
      <c r="AC232" s="42"/>
    </row>
    <row r="233" spans="1:29" ht="15.75">
      <c r="A233" s="19"/>
      <c r="B233" s="74"/>
      <c r="C233" s="75"/>
      <c r="D233" s="75"/>
      <c r="E233" s="75"/>
      <c r="F233" s="76"/>
      <c r="G233" s="77"/>
      <c r="H233" s="66"/>
      <c r="I233" s="78"/>
      <c r="J233" s="66"/>
      <c r="K233" s="66"/>
      <c r="L233" s="66"/>
      <c r="M233" s="79"/>
      <c r="N233" s="79"/>
      <c r="O233" s="80"/>
      <c r="P233" s="81"/>
      <c r="Q233" s="66"/>
      <c r="R233" s="42"/>
      <c r="S233" s="82"/>
      <c r="T233" s="42"/>
      <c r="U233" s="42"/>
      <c r="V233" s="66"/>
      <c r="W233" s="42"/>
      <c r="X233" s="42"/>
      <c r="Y233" s="42"/>
      <c r="Z233" s="42"/>
      <c r="AA233" s="42"/>
      <c r="AB233" s="42"/>
      <c r="AC233" s="42"/>
    </row>
    <row r="234" spans="1:29" ht="15.75">
      <c r="A234" s="19"/>
      <c r="B234" s="74"/>
      <c r="C234" s="75"/>
      <c r="D234" s="75"/>
      <c r="E234" s="75"/>
      <c r="F234" s="76"/>
      <c r="G234" s="77"/>
      <c r="H234" s="66"/>
      <c r="I234" s="78"/>
      <c r="J234" s="66"/>
      <c r="K234" s="66"/>
      <c r="L234" s="66"/>
      <c r="M234" s="79"/>
      <c r="N234" s="79"/>
      <c r="O234" s="80"/>
      <c r="P234" s="81"/>
      <c r="Q234" s="66"/>
      <c r="R234" s="42"/>
      <c r="S234" s="82"/>
      <c r="T234" s="42"/>
      <c r="U234" s="42"/>
      <c r="V234" s="66"/>
      <c r="W234" s="42"/>
      <c r="X234" s="42"/>
      <c r="Y234" s="42"/>
      <c r="Z234" s="42"/>
      <c r="AA234" s="42"/>
      <c r="AB234" s="42"/>
      <c r="AC234" s="42"/>
    </row>
    <row r="235" spans="1:29" ht="15.75">
      <c r="A235" s="19"/>
      <c r="B235" s="74"/>
      <c r="C235" s="75"/>
      <c r="D235" s="75"/>
      <c r="E235" s="75"/>
      <c r="F235" s="76"/>
      <c r="G235" s="77"/>
      <c r="H235" s="66"/>
      <c r="I235" s="78"/>
      <c r="J235" s="66"/>
      <c r="K235" s="66"/>
      <c r="L235" s="66"/>
      <c r="M235" s="79"/>
      <c r="N235" s="79"/>
      <c r="O235" s="80"/>
      <c r="P235" s="81"/>
      <c r="Q235" s="66"/>
      <c r="R235" s="42"/>
      <c r="S235" s="82"/>
      <c r="T235" s="42"/>
      <c r="U235" s="42"/>
      <c r="V235" s="66"/>
      <c r="W235" s="42"/>
      <c r="X235" s="42"/>
      <c r="Y235" s="42"/>
      <c r="Z235" s="42"/>
      <c r="AA235" s="42"/>
      <c r="AB235" s="42"/>
      <c r="AC235" s="42"/>
    </row>
    <row r="236" spans="1:29" ht="15.75">
      <c r="A236" s="19"/>
      <c r="B236" s="74"/>
      <c r="C236" s="75"/>
      <c r="D236" s="75"/>
      <c r="E236" s="75"/>
      <c r="F236" s="76"/>
      <c r="G236" s="77"/>
      <c r="H236" s="66"/>
      <c r="I236" s="78"/>
      <c r="J236" s="66"/>
      <c r="K236" s="66"/>
      <c r="L236" s="66"/>
      <c r="M236" s="79"/>
      <c r="N236" s="79"/>
      <c r="O236" s="80"/>
      <c r="P236" s="81"/>
      <c r="Q236" s="66"/>
      <c r="R236" s="42"/>
      <c r="S236" s="82"/>
      <c r="T236" s="42"/>
      <c r="U236" s="42"/>
      <c r="V236" s="66"/>
      <c r="W236" s="42"/>
      <c r="X236" s="42"/>
      <c r="Y236" s="42"/>
      <c r="Z236" s="42"/>
      <c r="AA236" s="42"/>
      <c r="AB236" s="42"/>
      <c r="AC236" s="42"/>
    </row>
    <row r="237" spans="1:29" ht="15.75">
      <c r="A237" s="19"/>
      <c r="B237" s="74"/>
      <c r="C237" s="75"/>
      <c r="D237" s="75"/>
      <c r="E237" s="75"/>
      <c r="F237" s="76"/>
      <c r="G237" s="77"/>
      <c r="H237" s="66"/>
      <c r="I237" s="78"/>
      <c r="J237" s="66"/>
      <c r="K237" s="66"/>
      <c r="L237" s="66"/>
      <c r="M237" s="79"/>
      <c r="N237" s="79"/>
      <c r="O237" s="80"/>
      <c r="P237" s="81"/>
      <c r="Q237" s="66"/>
      <c r="R237" s="42"/>
      <c r="S237" s="82"/>
      <c r="T237" s="42"/>
      <c r="U237" s="42"/>
      <c r="V237" s="66"/>
      <c r="W237" s="42"/>
      <c r="X237" s="42"/>
      <c r="Y237" s="42"/>
      <c r="Z237" s="42"/>
      <c r="AA237" s="42"/>
      <c r="AB237" s="42"/>
      <c r="AC237" s="42"/>
    </row>
    <row r="238" spans="1:29" ht="15.75">
      <c r="A238" s="19"/>
      <c r="B238" s="74"/>
      <c r="C238" s="75"/>
      <c r="D238" s="75"/>
      <c r="E238" s="75"/>
      <c r="F238" s="76"/>
      <c r="G238" s="77"/>
      <c r="H238" s="66"/>
      <c r="I238" s="78"/>
      <c r="J238" s="66"/>
      <c r="K238" s="66"/>
      <c r="L238" s="66"/>
      <c r="M238" s="79"/>
      <c r="N238" s="79"/>
      <c r="O238" s="80"/>
      <c r="P238" s="81"/>
      <c r="Q238" s="66"/>
      <c r="R238" s="42"/>
      <c r="S238" s="82"/>
      <c r="T238" s="42"/>
      <c r="U238" s="42"/>
      <c r="V238" s="66"/>
      <c r="W238" s="42"/>
      <c r="X238" s="42"/>
      <c r="Y238" s="42"/>
      <c r="Z238" s="42"/>
      <c r="AA238" s="42"/>
      <c r="AB238" s="42"/>
      <c r="AC238" s="42"/>
    </row>
    <row r="239" spans="1:29" ht="15.75">
      <c r="A239" s="19"/>
      <c r="B239" s="74"/>
      <c r="C239" s="75"/>
      <c r="D239" s="75"/>
      <c r="E239" s="75"/>
      <c r="F239" s="76"/>
      <c r="G239" s="77"/>
      <c r="H239" s="66"/>
      <c r="I239" s="78"/>
      <c r="J239" s="66"/>
      <c r="K239" s="66"/>
      <c r="L239" s="66"/>
      <c r="M239" s="79"/>
      <c r="N239" s="79"/>
      <c r="O239" s="80"/>
      <c r="P239" s="81"/>
      <c r="Q239" s="66"/>
      <c r="R239" s="42"/>
      <c r="S239" s="82"/>
      <c r="T239" s="42"/>
      <c r="U239" s="42"/>
      <c r="V239" s="66"/>
      <c r="W239" s="42"/>
      <c r="X239" s="42"/>
      <c r="Y239" s="42"/>
      <c r="Z239" s="42"/>
      <c r="AA239" s="42"/>
      <c r="AB239" s="42"/>
      <c r="AC239" s="42"/>
    </row>
    <row r="240" spans="1:29" ht="15.75">
      <c r="A240" s="19"/>
      <c r="B240" s="74"/>
      <c r="C240" s="75"/>
      <c r="D240" s="75"/>
      <c r="E240" s="75"/>
      <c r="F240" s="76"/>
      <c r="G240" s="77"/>
      <c r="H240" s="66"/>
      <c r="I240" s="78"/>
      <c r="J240" s="66"/>
      <c r="K240" s="66"/>
      <c r="L240" s="66"/>
      <c r="M240" s="79"/>
      <c r="N240" s="79"/>
      <c r="O240" s="80"/>
      <c r="P240" s="81"/>
      <c r="Q240" s="66"/>
      <c r="R240" s="42"/>
      <c r="S240" s="82"/>
      <c r="T240" s="42"/>
      <c r="U240" s="42"/>
      <c r="V240" s="66"/>
      <c r="W240" s="42"/>
      <c r="X240" s="42"/>
      <c r="Y240" s="42"/>
      <c r="Z240" s="42"/>
      <c r="AA240" s="42"/>
      <c r="AB240" s="42"/>
      <c r="AC240" s="42"/>
    </row>
    <row r="241" spans="1:29" ht="15.75">
      <c r="A241" s="19"/>
      <c r="B241" s="74"/>
      <c r="C241" s="75"/>
      <c r="D241" s="75"/>
      <c r="E241" s="75"/>
      <c r="F241" s="76"/>
      <c r="G241" s="77"/>
      <c r="H241" s="66"/>
      <c r="I241" s="78"/>
      <c r="J241" s="66"/>
      <c r="K241" s="66"/>
      <c r="L241" s="66"/>
      <c r="M241" s="79"/>
      <c r="N241" s="79"/>
      <c r="O241" s="80"/>
      <c r="P241" s="81"/>
      <c r="Q241" s="66"/>
      <c r="R241" s="42"/>
      <c r="S241" s="82"/>
      <c r="T241" s="42"/>
      <c r="U241" s="42"/>
      <c r="V241" s="66"/>
      <c r="W241" s="42"/>
      <c r="X241" s="42"/>
      <c r="Y241" s="42"/>
      <c r="Z241" s="42"/>
      <c r="AA241" s="42"/>
      <c r="AB241" s="42"/>
      <c r="AC241" s="42"/>
    </row>
    <row r="242" spans="1:29" ht="15.75">
      <c r="A242" s="19"/>
      <c r="B242" s="74"/>
      <c r="C242" s="75"/>
      <c r="D242" s="75"/>
      <c r="E242" s="75"/>
      <c r="F242" s="76"/>
      <c r="G242" s="77"/>
      <c r="H242" s="66"/>
      <c r="I242" s="78"/>
      <c r="J242" s="66"/>
      <c r="K242" s="66"/>
      <c r="L242" s="66"/>
      <c r="M242" s="79"/>
      <c r="N242" s="79"/>
      <c r="O242" s="80"/>
      <c r="P242" s="81"/>
      <c r="Q242" s="66"/>
      <c r="R242" s="42"/>
      <c r="S242" s="82"/>
      <c r="T242" s="42"/>
      <c r="U242" s="42"/>
      <c r="V242" s="66"/>
      <c r="W242" s="42"/>
      <c r="X242" s="42"/>
      <c r="Y242" s="42"/>
      <c r="Z242" s="42"/>
      <c r="AA242" s="42"/>
      <c r="AB242" s="42"/>
      <c r="AC242" s="42"/>
    </row>
    <row r="243" spans="1:29" ht="15.75">
      <c r="A243" s="19"/>
      <c r="B243" s="74"/>
      <c r="C243" s="75"/>
      <c r="D243" s="75"/>
      <c r="E243" s="75"/>
      <c r="F243" s="76"/>
      <c r="G243" s="77"/>
      <c r="H243" s="66"/>
      <c r="I243" s="78"/>
      <c r="J243" s="66"/>
      <c r="K243" s="66"/>
      <c r="L243" s="66"/>
      <c r="M243" s="79"/>
      <c r="N243" s="79"/>
      <c r="O243" s="80"/>
      <c r="P243" s="81"/>
      <c r="Q243" s="66"/>
      <c r="R243" s="42"/>
      <c r="S243" s="82"/>
      <c r="T243" s="42"/>
      <c r="U243" s="42"/>
      <c r="V243" s="66"/>
      <c r="W243" s="42"/>
      <c r="X243" s="42"/>
      <c r="Y243" s="42"/>
      <c r="Z243" s="42"/>
      <c r="AA243" s="42"/>
      <c r="AB243" s="42"/>
      <c r="AC243" s="42"/>
    </row>
    <row r="244" spans="1:29" ht="15.75">
      <c r="A244" s="19"/>
      <c r="B244" s="74"/>
      <c r="C244" s="75"/>
      <c r="D244" s="75"/>
      <c r="E244" s="75"/>
      <c r="F244" s="76"/>
      <c r="G244" s="77"/>
      <c r="H244" s="66"/>
      <c r="I244" s="78"/>
      <c r="J244" s="66"/>
      <c r="K244" s="66"/>
      <c r="L244" s="66"/>
      <c r="M244" s="79"/>
      <c r="N244" s="79"/>
      <c r="O244" s="80"/>
      <c r="P244" s="81"/>
      <c r="Q244" s="66"/>
      <c r="R244" s="42"/>
      <c r="S244" s="82"/>
      <c r="T244" s="42"/>
      <c r="U244" s="42"/>
      <c r="V244" s="66"/>
      <c r="W244" s="42"/>
      <c r="X244" s="42"/>
      <c r="Y244" s="42"/>
      <c r="Z244" s="42"/>
      <c r="AA244" s="42"/>
      <c r="AB244" s="42"/>
      <c r="AC244" s="42"/>
    </row>
    <row r="245" spans="1:29" ht="15.75">
      <c r="A245" s="19"/>
      <c r="B245" s="74"/>
      <c r="C245" s="75"/>
      <c r="D245" s="75"/>
      <c r="E245" s="75"/>
      <c r="F245" s="76"/>
      <c r="G245" s="77"/>
      <c r="H245" s="66"/>
      <c r="I245" s="78"/>
      <c r="J245" s="66"/>
      <c r="K245" s="66"/>
      <c r="L245" s="66"/>
      <c r="M245" s="79"/>
      <c r="N245" s="79"/>
      <c r="O245" s="80"/>
      <c r="P245" s="81"/>
      <c r="Q245" s="66"/>
      <c r="R245" s="42"/>
      <c r="S245" s="82"/>
      <c r="T245" s="42"/>
      <c r="U245" s="42"/>
      <c r="V245" s="66"/>
      <c r="W245" s="42"/>
      <c r="X245" s="42"/>
      <c r="Y245" s="42"/>
      <c r="Z245" s="42"/>
      <c r="AA245" s="42"/>
      <c r="AB245" s="42"/>
      <c r="AC245" s="42"/>
    </row>
    <row r="246" spans="1:29" ht="15.75">
      <c r="A246" s="19"/>
      <c r="B246" s="74"/>
      <c r="C246" s="75"/>
      <c r="D246" s="75"/>
      <c r="E246" s="75"/>
      <c r="F246" s="76"/>
      <c r="G246" s="77"/>
      <c r="H246" s="66"/>
      <c r="I246" s="78"/>
      <c r="J246" s="66"/>
      <c r="K246" s="66"/>
      <c r="L246" s="66"/>
      <c r="M246" s="79"/>
      <c r="N246" s="79"/>
      <c r="O246" s="80"/>
      <c r="P246" s="81"/>
      <c r="Q246" s="66"/>
      <c r="R246" s="42"/>
      <c r="S246" s="82"/>
      <c r="T246" s="42"/>
      <c r="U246" s="42"/>
      <c r="V246" s="66"/>
      <c r="W246" s="42"/>
      <c r="X246" s="42"/>
      <c r="Y246" s="42"/>
      <c r="Z246" s="42"/>
      <c r="AA246" s="42"/>
      <c r="AB246" s="42"/>
      <c r="AC246" s="42"/>
    </row>
    <row r="247" spans="1:29" ht="15.75">
      <c r="A247" s="19"/>
      <c r="B247" s="74"/>
      <c r="C247" s="75"/>
      <c r="D247" s="75"/>
      <c r="E247" s="75"/>
      <c r="F247" s="76"/>
      <c r="G247" s="77"/>
      <c r="H247" s="66"/>
      <c r="I247" s="78"/>
      <c r="J247" s="66"/>
      <c r="K247" s="66"/>
      <c r="L247" s="66"/>
      <c r="M247" s="79"/>
      <c r="N247" s="79"/>
      <c r="O247" s="80"/>
      <c r="P247" s="81"/>
      <c r="Q247" s="66"/>
      <c r="R247" s="42"/>
      <c r="S247" s="82"/>
      <c r="T247" s="42"/>
      <c r="U247" s="42"/>
      <c r="V247" s="66"/>
      <c r="W247" s="42"/>
      <c r="X247" s="42"/>
      <c r="Y247" s="42"/>
      <c r="Z247" s="42"/>
      <c r="AA247" s="42"/>
      <c r="AB247" s="42"/>
      <c r="AC247" s="42"/>
    </row>
    <row r="248" spans="1:29" ht="15.75">
      <c r="A248" s="19"/>
      <c r="B248" s="74"/>
      <c r="C248" s="75"/>
      <c r="D248" s="75"/>
      <c r="E248" s="75"/>
      <c r="F248" s="76"/>
      <c r="G248" s="77"/>
      <c r="H248" s="66"/>
      <c r="I248" s="78"/>
      <c r="J248" s="66"/>
      <c r="K248" s="66"/>
      <c r="L248" s="66"/>
      <c r="M248" s="79"/>
      <c r="N248" s="79"/>
      <c r="O248" s="80"/>
      <c r="P248" s="81"/>
      <c r="Q248" s="66"/>
      <c r="R248" s="42"/>
      <c r="S248" s="82"/>
      <c r="T248" s="42"/>
      <c r="U248" s="42"/>
      <c r="V248" s="66"/>
      <c r="W248" s="42"/>
      <c r="X248" s="42"/>
      <c r="Y248" s="42"/>
      <c r="Z248" s="42"/>
      <c r="AA248" s="42"/>
      <c r="AB248" s="42"/>
      <c r="AC248" s="42"/>
    </row>
    <row r="249" spans="1:29" ht="15.75">
      <c r="A249" s="19"/>
      <c r="B249" s="74"/>
      <c r="C249" s="75"/>
      <c r="D249" s="75"/>
      <c r="E249" s="75"/>
      <c r="F249" s="76"/>
      <c r="G249" s="77"/>
      <c r="H249" s="66"/>
      <c r="I249" s="78"/>
      <c r="J249" s="66"/>
      <c r="K249" s="66"/>
      <c r="L249" s="66"/>
      <c r="M249" s="79"/>
      <c r="N249" s="79"/>
      <c r="O249" s="80"/>
      <c r="P249" s="81"/>
      <c r="Q249" s="66"/>
      <c r="R249" s="42"/>
      <c r="S249" s="82"/>
      <c r="T249" s="42"/>
      <c r="U249" s="42"/>
      <c r="V249" s="66"/>
      <c r="W249" s="42"/>
      <c r="X249" s="42"/>
      <c r="Y249" s="42"/>
      <c r="Z249" s="42"/>
      <c r="AA249" s="42"/>
      <c r="AB249" s="42"/>
      <c r="AC249" s="42"/>
    </row>
    <row r="250" spans="1:29" ht="15.75">
      <c r="A250" s="19"/>
      <c r="B250" s="74"/>
      <c r="C250" s="75"/>
      <c r="D250" s="75"/>
      <c r="E250" s="75"/>
      <c r="F250" s="76"/>
      <c r="G250" s="77"/>
      <c r="H250" s="66"/>
      <c r="I250" s="78"/>
      <c r="J250" s="66"/>
      <c r="K250" s="66"/>
      <c r="L250" s="66"/>
      <c r="M250" s="79"/>
      <c r="N250" s="79"/>
      <c r="O250" s="80"/>
      <c r="P250" s="81"/>
      <c r="Q250" s="66"/>
      <c r="R250" s="42"/>
      <c r="S250" s="82"/>
      <c r="T250" s="42"/>
      <c r="U250" s="42"/>
      <c r="V250" s="66"/>
      <c r="W250" s="42"/>
      <c r="X250" s="42"/>
      <c r="Y250" s="42"/>
      <c r="Z250" s="42"/>
      <c r="AA250" s="42"/>
      <c r="AB250" s="42"/>
      <c r="AC250" s="42"/>
    </row>
    <row r="251" spans="1:29" ht="15.75">
      <c r="A251" s="19"/>
      <c r="B251" s="74"/>
      <c r="C251" s="75"/>
      <c r="D251" s="75"/>
      <c r="E251" s="75"/>
      <c r="F251" s="76"/>
      <c r="G251" s="77"/>
      <c r="H251" s="66"/>
      <c r="I251" s="78"/>
      <c r="J251" s="66"/>
      <c r="K251" s="66"/>
      <c r="L251" s="66"/>
      <c r="M251" s="79"/>
      <c r="N251" s="79"/>
      <c r="O251" s="80"/>
      <c r="P251" s="81"/>
      <c r="Q251" s="66"/>
      <c r="R251" s="42"/>
      <c r="S251" s="82"/>
      <c r="T251" s="42"/>
      <c r="U251" s="42"/>
      <c r="V251" s="66"/>
      <c r="W251" s="42"/>
      <c r="X251" s="42"/>
      <c r="Y251" s="42"/>
      <c r="Z251" s="42"/>
      <c r="AA251" s="42"/>
      <c r="AB251" s="42"/>
      <c r="AC251" s="42"/>
    </row>
    <row r="252" spans="1:29" ht="15.75">
      <c r="A252" s="19"/>
      <c r="B252" s="74"/>
      <c r="C252" s="75"/>
      <c r="D252" s="75"/>
      <c r="E252" s="75"/>
      <c r="F252" s="76"/>
      <c r="G252" s="77"/>
      <c r="H252" s="66"/>
      <c r="I252" s="78"/>
      <c r="J252" s="66"/>
      <c r="K252" s="66"/>
      <c r="L252" s="66"/>
      <c r="M252" s="79"/>
      <c r="N252" s="79"/>
      <c r="O252" s="80"/>
      <c r="P252" s="81"/>
      <c r="Q252" s="66"/>
      <c r="R252" s="42"/>
      <c r="S252" s="82"/>
      <c r="T252" s="42"/>
      <c r="U252" s="42"/>
      <c r="V252" s="66"/>
      <c r="W252" s="42"/>
      <c r="X252" s="42"/>
      <c r="Y252" s="42"/>
      <c r="Z252" s="42"/>
      <c r="AA252" s="42"/>
      <c r="AB252" s="42"/>
      <c r="AC252" s="42"/>
    </row>
    <row r="253" spans="1:29" ht="15.75">
      <c r="A253" s="19"/>
      <c r="B253" s="74"/>
      <c r="C253" s="75"/>
      <c r="D253" s="75"/>
      <c r="E253" s="75"/>
      <c r="F253" s="76"/>
      <c r="G253" s="77"/>
      <c r="H253" s="66"/>
      <c r="I253" s="78"/>
      <c r="J253" s="66"/>
      <c r="K253" s="66"/>
      <c r="L253" s="66"/>
      <c r="M253" s="79"/>
      <c r="N253" s="79"/>
      <c r="O253" s="80"/>
      <c r="P253" s="81"/>
      <c r="Q253" s="66"/>
      <c r="R253" s="42"/>
      <c r="S253" s="82"/>
      <c r="T253" s="42"/>
      <c r="U253" s="42"/>
      <c r="V253" s="66"/>
      <c r="W253" s="42"/>
      <c r="X253" s="42"/>
      <c r="Y253" s="42"/>
      <c r="Z253" s="42"/>
      <c r="AA253" s="42"/>
      <c r="AB253" s="42"/>
      <c r="AC253" s="42"/>
    </row>
    <row r="254" spans="1:29" ht="15.75">
      <c r="A254" s="19"/>
      <c r="B254" s="74"/>
      <c r="C254" s="75"/>
      <c r="D254" s="75"/>
      <c r="E254" s="75"/>
      <c r="F254" s="76"/>
      <c r="G254" s="77"/>
      <c r="H254" s="66"/>
      <c r="I254" s="78"/>
      <c r="J254" s="66"/>
      <c r="K254" s="66"/>
      <c r="L254" s="66"/>
      <c r="M254" s="79"/>
      <c r="N254" s="79"/>
      <c r="O254" s="80"/>
      <c r="P254" s="81"/>
      <c r="Q254" s="66"/>
      <c r="R254" s="42"/>
      <c r="S254" s="82"/>
      <c r="T254" s="42"/>
      <c r="U254" s="42"/>
      <c r="V254" s="66"/>
      <c r="W254" s="42"/>
      <c r="X254" s="42"/>
      <c r="Y254" s="42"/>
      <c r="Z254" s="42"/>
      <c r="AA254" s="42"/>
      <c r="AB254" s="42"/>
      <c r="AC254" s="42"/>
    </row>
    <row r="255" spans="1:29" ht="15.75">
      <c r="A255" s="19"/>
      <c r="B255" s="74"/>
      <c r="C255" s="75"/>
      <c r="D255" s="75"/>
      <c r="E255" s="75"/>
      <c r="F255" s="76"/>
      <c r="G255" s="77"/>
      <c r="H255" s="66"/>
      <c r="I255" s="78"/>
      <c r="J255" s="66"/>
      <c r="K255" s="66"/>
      <c r="L255" s="66"/>
      <c r="M255" s="79"/>
      <c r="N255" s="79"/>
      <c r="O255" s="80"/>
      <c r="P255" s="81"/>
      <c r="Q255" s="66"/>
      <c r="R255" s="42"/>
      <c r="S255" s="82"/>
      <c r="T255" s="42"/>
      <c r="U255" s="42"/>
      <c r="V255" s="66"/>
      <c r="W255" s="42"/>
      <c r="X255" s="42"/>
      <c r="Y255" s="42"/>
      <c r="Z255" s="42"/>
      <c r="AA255" s="42"/>
      <c r="AB255" s="42"/>
      <c r="AC255" s="42"/>
    </row>
    <row r="256" spans="1:29" ht="15.75">
      <c r="A256" s="19"/>
      <c r="B256" s="74"/>
      <c r="C256" s="75"/>
      <c r="D256" s="75"/>
      <c r="E256" s="75"/>
      <c r="F256" s="76"/>
      <c r="G256" s="77"/>
      <c r="H256" s="66"/>
      <c r="I256" s="78"/>
      <c r="J256" s="66"/>
      <c r="K256" s="66"/>
      <c r="L256" s="66"/>
      <c r="M256" s="79"/>
      <c r="N256" s="79"/>
      <c r="O256" s="80"/>
      <c r="P256" s="81"/>
      <c r="Q256" s="66"/>
      <c r="R256" s="42"/>
      <c r="S256" s="82"/>
      <c r="T256" s="42"/>
      <c r="U256" s="42"/>
      <c r="V256" s="66"/>
      <c r="W256" s="42"/>
      <c r="X256" s="42"/>
      <c r="Y256" s="42"/>
      <c r="Z256" s="42"/>
      <c r="AA256" s="42"/>
      <c r="AB256" s="42"/>
      <c r="AC256" s="42"/>
    </row>
    <row r="257" spans="1:29" ht="15.75">
      <c r="A257" s="19"/>
      <c r="B257" s="74"/>
      <c r="C257" s="75"/>
      <c r="D257" s="75"/>
      <c r="E257" s="75"/>
      <c r="F257" s="76"/>
      <c r="G257" s="77"/>
      <c r="H257" s="66"/>
      <c r="I257" s="78"/>
      <c r="J257" s="66"/>
      <c r="K257" s="66"/>
      <c r="L257" s="66"/>
      <c r="M257" s="79"/>
      <c r="N257" s="79"/>
      <c r="O257" s="80"/>
      <c r="P257" s="81"/>
      <c r="Q257" s="66"/>
      <c r="R257" s="42"/>
      <c r="S257" s="82"/>
      <c r="T257" s="42"/>
      <c r="U257" s="42"/>
      <c r="V257" s="66"/>
      <c r="W257" s="42"/>
      <c r="X257" s="42"/>
      <c r="Y257" s="42"/>
      <c r="Z257" s="42"/>
      <c r="AA257" s="42"/>
      <c r="AB257" s="42"/>
      <c r="AC257" s="42"/>
    </row>
    <row r="258" spans="1:29" ht="15.75">
      <c r="A258" s="19"/>
      <c r="B258" s="74"/>
      <c r="C258" s="75"/>
      <c r="D258" s="75"/>
      <c r="E258" s="75"/>
      <c r="F258" s="76"/>
      <c r="G258" s="77"/>
      <c r="H258" s="66"/>
      <c r="I258" s="78"/>
      <c r="J258" s="66"/>
      <c r="K258" s="66"/>
      <c r="L258" s="66"/>
      <c r="M258" s="79"/>
      <c r="N258" s="79"/>
      <c r="O258" s="80"/>
      <c r="P258" s="81"/>
      <c r="Q258" s="66"/>
      <c r="R258" s="42"/>
      <c r="S258" s="82"/>
      <c r="T258" s="42"/>
      <c r="U258" s="42"/>
      <c r="V258" s="66"/>
      <c r="W258" s="42"/>
      <c r="X258" s="42"/>
      <c r="Y258" s="42"/>
      <c r="Z258" s="42"/>
      <c r="AA258" s="42"/>
      <c r="AB258" s="42"/>
      <c r="AC258" s="42"/>
    </row>
    <row r="259" spans="1:29" ht="15.75">
      <c r="A259" s="19"/>
      <c r="B259" s="74"/>
      <c r="C259" s="75"/>
      <c r="D259" s="75"/>
      <c r="E259" s="75"/>
      <c r="F259" s="76"/>
      <c r="G259" s="77"/>
      <c r="H259" s="66"/>
      <c r="I259" s="78"/>
      <c r="J259" s="66"/>
      <c r="K259" s="66"/>
      <c r="L259" s="66"/>
      <c r="M259" s="79"/>
      <c r="N259" s="79"/>
      <c r="O259" s="80"/>
      <c r="P259" s="81"/>
      <c r="Q259" s="66"/>
      <c r="R259" s="42"/>
      <c r="S259" s="82"/>
      <c r="T259" s="42"/>
      <c r="U259" s="42"/>
      <c r="V259" s="66"/>
      <c r="W259" s="42"/>
      <c r="X259" s="42"/>
      <c r="Y259" s="42"/>
      <c r="Z259" s="42"/>
      <c r="AA259" s="42"/>
      <c r="AB259" s="42"/>
      <c r="AC259" s="42"/>
    </row>
    <row r="260" spans="1:29" ht="15.75">
      <c r="A260" s="19"/>
      <c r="B260" s="74"/>
      <c r="C260" s="75"/>
      <c r="D260" s="75"/>
      <c r="E260" s="75"/>
      <c r="F260" s="76"/>
      <c r="G260" s="77"/>
      <c r="H260" s="66"/>
      <c r="I260" s="78"/>
      <c r="J260" s="66"/>
      <c r="K260" s="66"/>
      <c r="L260" s="66"/>
      <c r="M260" s="79"/>
      <c r="N260" s="79"/>
      <c r="O260" s="80"/>
      <c r="P260" s="81"/>
      <c r="Q260" s="66"/>
      <c r="R260" s="42"/>
      <c r="S260" s="82"/>
      <c r="T260" s="42"/>
      <c r="U260" s="42"/>
      <c r="V260" s="66"/>
      <c r="W260" s="42"/>
      <c r="X260" s="42"/>
      <c r="Y260" s="42"/>
      <c r="Z260" s="42"/>
      <c r="AA260" s="42"/>
      <c r="AB260" s="42"/>
      <c r="AC260" s="42"/>
    </row>
    <row r="261" spans="1:29" ht="15.75">
      <c r="A261" s="19"/>
      <c r="B261" s="74"/>
      <c r="C261" s="75"/>
      <c r="D261" s="75"/>
      <c r="E261" s="75"/>
      <c r="F261" s="76"/>
      <c r="G261" s="77"/>
      <c r="H261" s="66"/>
      <c r="I261" s="78"/>
      <c r="J261" s="66"/>
      <c r="K261" s="66"/>
      <c r="L261" s="66"/>
      <c r="M261" s="79"/>
      <c r="N261" s="79"/>
      <c r="O261" s="80"/>
      <c r="P261" s="81"/>
      <c r="Q261" s="66"/>
      <c r="R261" s="42"/>
      <c r="S261" s="82"/>
      <c r="T261" s="42"/>
      <c r="U261" s="42"/>
      <c r="V261" s="66"/>
      <c r="W261" s="42"/>
      <c r="X261" s="42"/>
      <c r="Y261" s="42"/>
      <c r="Z261" s="42"/>
      <c r="AA261" s="42"/>
      <c r="AB261" s="42"/>
      <c r="AC261" s="42"/>
    </row>
    <row r="262" spans="1:29" ht="15.75">
      <c r="A262" s="19"/>
      <c r="B262" s="74"/>
      <c r="C262" s="75"/>
      <c r="D262" s="75"/>
      <c r="E262" s="75"/>
      <c r="F262" s="76"/>
      <c r="G262" s="77"/>
      <c r="H262" s="66"/>
      <c r="I262" s="78"/>
      <c r="J262" s="66"/>
      <c r="K262" s="66"/>
      <c r="L262" s="66"/>
      <c r="M262" s="79"/>
      <c r="N262" s="79"/>
      <c r="O262" s="80"/>
      <c r="P262" s="81"/>
      <c r="Q262" s="66"/>
      <c r="R262" s="42"/>
      <c r="S262" s="82"/>
      <c r="T262" s="42"/>
      <c r="U262" s="42"/>
      <c r="V262" s="66"/>
      <c r="W262" s="42"/>
      <c r="X262" s="42"/>
      <c r="Y262" s="42"/>
      <c r="Z262" s="42"/>
      <c r="AA262" s="42"/>
      <c r="AB262" s="42"/>
      <c r="AC262" s="42"/>
    </row>
    <row r="263" spans="1:29" ht="15.75">
      <c r="A263" s="19"/>
      <c r="B263" s="74"/>
      <c r="C263" s="75"/>
      <c r="D263" s="75"/>
      <c r="E263" s="75"/>
      <c r="F263" s="76"/>
      <c r="G263" s="77"/>
      <c r="H263" s="66"/>
      <c r="I263" s="78"/>
      <c r="J263" s="66"/>
      <c r="K263" s="66"/>
      <c r="L263" s="66"/>
      <c r="M263" s="79"/>
      <c r="N263" s="79"/>
      <c r="O263" s="80"/>
      <c r="P263" s="81"/>
      <c r="Q263" s="66"/>
      <c r="R263" s="42"/>
      <c r="S263" s="82"/>
      <c r="T263" s="42"/>
      <c r="U263" s="42"/>
      <c r="V263" s="66"/>
      <c r="W263" s="42"/>
      <c r="X263" s="42"/>
      <c r="Y263" s="42"/>
      <c r="Z263" s="42"/>
      <c r="AA263" s="42"/>
      <c r="AB263" s="42"/>
      <c r="AC263" s="42"/>
    </row>
    <row r="264" spans="1:29" ht="15.75">
      <c r="A264" s="19"/>
      <c r="B264" s="74"/>
      <c r="C264" s="75"/>
      <c r="D264" s="75"/>
      <c r="E264" s="75"/>
      <c r="F264" s="76"/>
      <c r="G264" s="77"/>
      <c r="H264" s="66"/>
      <c r="I264" s="78"/>
      <c r="J264" s="66"/>
      <c r="K264" s="66"/>
      <c r="L264" s="66"/>
      <c r="M264" s="79"/>
      <c r="N264" s="79"/>
      <c r="O264" s="80"/>
      <c r="P264" s="81"/>
      <c r="Q264" s="66"/>
      <c r="R264" s="42"/>
      <c r="S264" s="82"/>
      <c r="T264" s="42"/>
      <c r="U264" s="42"/>
      <c r="V264" s="66"/>
      <c r="W264" s="42"/>
      <c r="X264" s="42"/>
      <c r="Y264" s="42"/>
      <c r="Z264" s="42"/>
      <c r="AA264" s="42"/>
      <c r="AB264" s="42"/>
      <c r="AC264" s="42"/>
    </row>
    <row r="265" spans="1:29" ht="15.75">
      <c r="A265" s="19"/>
      <c r="B265" s="74"/>
      <c r="C265" s="75"/>
      <c r="D265" s="75"/>
      <c r="E265" s="75"/>
      <c r="F265" s="76"/>
      <c r="G265" s="77"/>
      <c r="H265" s="66"/>
      <c r="I265" s="78"/>
      <c r="J265" s="66"/>
      <c r="K265" s="66"/>
      <c r="L265" s="66"/>
      <c r="M265" s="79"/>
      <c r="N265" s="79"/>
      <c r="O265" s="80"/>
      <c r="P265" s="81"/>
      <c r="Q265" s="66"/>
      <c r="R265" s="42"/>
      <c r="S265" s="82"/>
      <c r="T265" s="42"/>
      <c r="U265" s="42"/>
      <c r="V265" s="66"/>
      <c r="W265" s="42"/>
      <c r="X265" s="42"/>
      <c r="Y265" s="42"/>
      <c r="Z265" s="42"/>
      <c r="AA265" s="42"/>
      <c r="AB265" s="42"/>
      <c r="AC265" s="42"/>
    </row>
    <row r="266" spans="1:29" ht="15.75">
      <c r="A266" s="19"/>
      <c r="B266" s="74"/>
      <c r="C266" s="75"/>
      <c r="D266" s="75"/>
      <c r="E266" s="75"/>
      <c r="F266" s="76"/>
      <c r="G266" s="77"/>
      <c r="H266" s="66"/>
      <c r="I266" s="78"/>
      <c r="J266" s="66"/>
      <c r="K266" s="66"/>
      <c r="L266" s="66"/>
      <c r="M266" s="79"/>
      <c r="N266" s="79"/>
      <c r="O266" s="80"/>
      <c r="P266" s="81"/>
      <c r="Q266" s="66"/>
      <c r="R266" s="42"/>
      <c r="S266" s="82"/>
      <c r="T266" s="42"/>
      <c r="U266" s="42"/>
      <c r="V266" s="66"/>
      <c r="W266" s="42"/>
      <c r="X266" s="42"/>
      <c r="Y266" s="42"/>
      <c r="Z266" s="42"/>
      <c r="AA266" s="42"/>
      <c r="AB266" s="42"/>
      <c r="AC266" s="42"/>
    </row>
    <row r="267" spans="1:29" ht="15.75">
      <c r="A267" s="19"/>
      <c r="B267" s="74"/>
      <c r="C267" s="75"/>
      <c r="D267" s="75"/>
      <c r="E267" s="75"/>
      <c r="F267" s="76"/>
      <c r="G267" s="77"/>
      <c r="H267" s="66"/>
      <c r="I267" s="78"/>
      <c r="J267" s="66"/>
      <c r="K267" s="66"/>
      <c r="L267" s="66"/>
      <c r="M267" s="79"/>
      <c r="N267" s="79"/>
      <c r="O267" s="80"/>
      <c r="P267" s="81"/>
      <c r="Q267" s="66"/>
      <c r="R267" s="42"/>
      <c r="S267" s="82"/>
      <c r="T267" s="42"/>
      <c r="U267" s="42"/>
      <c r="V267" s="66"/>
      <c r="W267" s="42"/>
      <c r="X267" s="42"/>
      <c r="Y267" s="42"/>
      <c r="Z267" s="42"/>
      <c r="AA267" s="42"/>
      <c r="AB267" s="42"/>
      <c r="AC267" s="42"/>
    </row>
    <row r="268" spans="1:29" ht="15.75">
      <c r="A268" s="19"/>
      <c r="B268" s="74"/>
      <c r="C268" s="75"/>
      <c r="D268" s="75"/>
      <c r="E268" s="75"/>
      <c r="F268" s="76"/>
      <c r="G268" s="77"/>
      <c r="H268" s="66"/>
      <c r="I268" s="78"/>
      <c r="J268" s="66"/>
      <c r="K268" s="66"/>
      <c r="L268" s="66"/>
      <c r="M268" s="79"/>
      <c r="N268" s="79"/>
      <c r="O268" s="80"/>
      <c r="P268" s="81"/>
      <c r="Q268" s="66"/>
      <c r="R268" s="42"/>
      <c r="S268" s="82"/>
      <c r="T268" s="42"/>
      <c r="U268" s="42"/>
      <c r="V268" s="66"/>
      <c r="W268" s="42"/>
      <c r="X268" s="42"/>
      <c r="Y268" s="42"/>
      <c r="Z268" s="42"/>
      <c r="AA268" s="42"/>
      <c r="AB268" s="42"/>
      <c r="AC268" s="42"/>
    </row>
    <row r="269" spans="1:29" ht="15.75">
      <c r="A269" s="19"/>
      <c r="B269" s="74"/>
      <c r="C269" s="75"/>
      <c r="D269" s="75"/>
      <c r="E269" s="75"/>
      <c r="F269" s="76"/>
      <c r="G269" s="77"/>
      <c r="H269" s="66"/>
      <c r="I269" s="78"/>
      <c r="J269" s="66"/>
      <c r="K269" s="66"/>
      <c r="L269" s="66"/>
      <c r="M269" s="79"/>
      <c r="N269" s="79"/>
      <c r="O269" s="80"/>
      <c r="P269" s="81"/>
      <c r="Q269" s="66"/>
      <c r="R269" s="42"/>
      <c r="S269" s="82"/>
      <c r="T269" s="42"/>
      <c r="U269" s="42"/>
      <c r="V269" s="66"/>
      <c r="W269" s="42"/>
      <c r="X269" s="42"/>
      <c r="Y269" s="42"/>
      <c r="Z269" s="42"/>
      <c r="AA269" s="42"/>
      <c r="AB269" s="42"/>
      <c r="AC269" s="42"/>
    </row>
    <row r="270" spans="1:29" ht="15.75">
      <c r="A270" s="19"/>
      <c r="B270" s="74"/>
      <c r="C270" s="75"/>
      <c r="D270" s="75"/>
      <c r="E270" s="75"/>
      <c r="F270" s="76"/>
      <c r="G270" s="77"/>
      <c r="H270" s="66"/>
      <c r="I270" s="78"/>
      <c r="J270" s="66"/>
      <c r="K270" s="66"/>
      <c r="L270" s="66"/>
      <c r="M270" s="79"/>
      <c r="N270" s="79"/>
      <c r="O270" s="80"/>
      <c r="P270" s="81"/>
      <c r="Q270" s="66"/>
      <c r="R270" s="42"/>
      <c r="S270" s="82"/>
      <c r="T270" s="42"/>
      <c r="U270" s="42"/>
      <c r="V270" s="66"/>
      <c r="W270" s="42"/>
      <c r="X270" s="42"/>
      <c r="Y270" s="42"/>
      <c r="Z270" s="42"/>
      <c r="AA270" s="42"/>
      <c r="AB270" s="42"/>
      <c r="AC270" s="42"/>
    </row>
    <row r="271" spans="1:29" ht="15.75">
      <c r="A271" s="19"/>
      <c r="B271" s="74"/>
      <c r="C271" s="75"/>
      <c r="D271" s="75"/>
      <c r="E271" s="75"/>
      <c r="F271" s="76"/>
      <c r="G271" s="77"/>
      <c r="H271" s="66"/>
      <c r="I271" s="78"/>
      <c r="J271" s="66"/>
      <c r="K271" s="66"/>
      <c r="L271" s="66"/>
      <c r="M271" s="79"/>
      <c r="N271" s="79"/>
      <c r="O271" s="80"/>
      <c r="P271" s="81"/>
      <c r="Q271" s="66"/>
      <c r="R271" s="42"/>
      <c r="S271" s="82"/>
      <c r="T271" s="42"/>
      <c r="U271" s="42"/>
      <c r="V271" s="66"/>
      <c r="W271" s="42"/>
      <c r="X271" s="42"/>
      <c r="Y271" s="42"/>
      <c r="Z271" s="42"/>
      <c r="AA271" s="42"/>
      <c r="AB271" s="42"/>
      <c r="AC271" s="42"/>
    </row>
    <row r="272" spans="1:29" ht="15.75">
      <c r="A272" s="19"/>
      <c r="B272" s="74"/>
      <c r="C272" s="75"/>
      <c r="D272" s="75"/>
      <c r="E272" s="75"/>
      <c r="F272" s="76"/>
      <c r="G272" s="77"/>
      <c r="H272" s="66"/>
      <c r="I272" s="78"/>
      <c r="J272" s="66"/>
      <c r="K272" s="66"/>
      <c r="L272" s="66"/>
      <c r="M272" s="79"/>
      <c r="N272" s="79"/>
      <c r="O272" s="80"/>
      <c r="P272" s="81"/>
      <c r="Q272" s="66"/>
      <c r="R272" s="42"/>
      <c r="S272" s="82"/>
      <c r="T272" s="42"/>
      <c r="U272" s="42"/>
      <c r="V272" s="66"/>
      <c r="W272" s="42"/>
      <c r="X272" s="42"/>
      <c r="Y272" s="42"/>
      <c r="Z272" s="42"/>
      <c r="AA272" s="42"/>
      <c r="AB272" s="42"/>
      <c r="AC272" s="42"/>
    </row>
    <row r="273" spans="1:29" ht="15.75">
      <c r="A273" s="19"/>
      <c r="B273" s="74"/>
      <c r="C273" s="75"/>
      <c r="D273" s="75"/>
      <c r="E273" s="75"/>
      <c r="F273" s="76"/>
      <c r="G273" s="77"/>
      <c r="H273" s="66"/>
      <c r="I273" s="78"/>
      <c r="J273" s="66"/>
      <c r="K273" s="66"/>
      <c r="L273" s="66"/>
      <c r="M273" s="79"/>
      <c r="N273" s="79"/>
      <c r="O273" s="80"/>
      <c r="P273" s="81"/>
      <c r="Q273" s="66"/>
      <c r="R273" s="42"/>
      <c r="S273" s="82"/>
      <c r="T273" s="42"/>
      <c r="U273" s="42"/>
      <c r="V273" s="66"/>
      <c r="W273" s="42"/>
      <c r="X273" s="42"/>
      <c r="Y273" s="42"/>
      <c r="Z273" s="42"/>
      <c r="AA273" s="42"/>
      <c r="AB273" s="42"/>
      <c r="AC273" s="42"/>
    </row>
    <row r="274" spans="1:29" ht="15.75">
      <c r="A274" s="19"/>
      <c r="B274" s="74"/>
      <c r="C274" s="75"/>
      <c r="D274" s="75"/>
      <c r="E274" s="75"/>
      <c r="F274" s="76"/>
      <c r="G274" s="77"/>
      <c r="H274" s="66"/>
      <c r="I274" s="78"/>
      <c r="J274" s="66"/>
      <c r="K274" s="66"/>
      <c r="L274" s="66"/>
      <c r="M274" s="79"/>
      <c r="N274" s="79"/>
      <c r="O274" s="80"/>
      <c r="P274" s="81"/>
      <c r="Q274" s="66"/>
      <c r="R274" s="42"/>
      <c r="S274" s="82"/>
      <c r="T274" s="42"/>
      <c r="U274" s="42"/>
      <c r="V274" s="66"/>
      <c r="W274" s="42"/>
      <c r="X274" s="42"/>
      <c r="Y274" s="42"/>
      <c r="Z274" s="42"/>
      <c r="AA274" s="42"/>
      <c r="AB274" s="42"/>
      <c r="AC274" s="42"/>
    </row>
    <row r="275" spans="1:29" ht="15.75">
      <c r="A275" s="19"/>
      <c r="B275" s="74"/>
      <c r="C275" s="75"/>
      <c r="D275" s="75"/>
      <c r="E275" s="75"/>
      <c r="F275" s="76"/>
      <c r="G275" s="77"/>
      <c r="H275" s="66"/>
      <c r="I275" s="78"/>
      <c r="J275" s="66"/>
      <c r="K275" s="66"/>
      <c r="L275" s="66"/>
      <c r="M275" s="79"/>
      <c r="N275" s="79"/>
      <c r="O275" s="80"/>
      <c r="P275" s="81"/>
      <c r="Q275" s="66"/>
      <c r="R275" s="42"/>
      <c r="S275" s="82"/>
      <c r="T275" s="42"/>
      <c r="U275" s="42"/>
      <c r="V275" s="66"/>
      <c r="W275" s="42"/>
      <c r="X275" s="42"/>
      <c r="Y275" s="42"/>
      <c r="Z275" s="42"/>
      <c r="AA275" s="42"/>
      <c r="AB275" s="42"/>
      <c r="AC275" s="42"/>
    </row>
    <row r="276" spans="1:29" ht="15.75">
      <c r="A276" s="19"/>
      <c r="B276" s="74"/>
      <c r="C276" s="75"/>
      <c r="D276" s="75"/>
      <c r="E276" s="75"/>
      <c r="F276" s="76"/>
      <c r="G276" s="77"/>
      <c r="H276" s="66"/>
      <c r="I276" s="78"/>
      <c r="J276" s="66"/>
      <c r="K276" s="66"/>
      <c r="L276" s="66"/>
      <c r="M276" s="79"/>
      <c r="N276" s="79"/>
      <c r="O276" s="80"/>
      <c r="P276" s="81"/>
      <c r="Q276" s="66"/>
      <c r="R276" s="42"/>
      <c r="S276" s="82"/>
      <c r="T276" s="42"/>
      <c r="U276" s="42"/>
      <c r="V276" s="66"/>
      <c r="W276" s="42"/>
      <c r="X276" s="42"/>
      <c r="Y276" s="42"/>
      <c r="Z276" s="42"/>
      <c r="AA276" s="42"/>
      <c r="AB276" s="42"/>
      <c r="AC276" s="42"/>
    </row>
    <row r="277" spans="1:29" ht="15.75">
      <c r="A277" s="19"/>
      <c r="B277" s="74"/>
      <c r="C277" s="75"/>
      <c r="D277" s="75"/>
      <c r="E277" s="75"/>
      <c r="F277" s="76"/>
      <c r="G277" s="77"/>
      <c r="H277" s="66"/>
      <c r="I277" s="78"/>
      <c r="J277" s="66"/>
      <c r="K277" s="66"/>
      <c r="L277" s="66"/>
      <c r="M277" s="79"/>
      <c r="N277" s="79"/>
      <c r="O277" s="80"/>
      <c r="P277" s="81"/>
      <c r="Q277" s="66"/>
      <c r="R277" s="42"/>
      <c r="S277" s="82"/>
      <c r="T277" s="42"/>
      <c r="U277" s="42"/>
      <c r="V277" s="66"/>
      <c r="W277" s="42"/>
      <c r="X277" s="42"/>
      <c r="Y277" s="42"/>
      <c r="Z277" s="42"/>
      <c r="AA277" s="42"/>
      <c r="AB277" s="42"/>
      <c r="AC277" s="42"/>
    </row>
    <row r="278" spans="1:29" ht="15.75">
      <c r="A278" s="19"/>
      <c r="B278" s="74"/>
      <c r="C278" s="75"/>
      <c r="D278" s="75"/>
      <c r="E278" s="75"/>
      <c r="F278" s="76"/>
      <c r="G278" s="77"/>
      <c r="H278" s="66"/>
      <c r="I278" s="78"/>
      <c r="J278" s="66"/>
      <c r="K278" s="66"/>
      <c r="L278" s="66"/>
      <c r="M278" s="79"/>
      <c r="N278" s="79"/>
      <c r="O278" s="80"/>
      <c r="P278" s="81"/>
      <c r="Q278" s="66"/>
      <c r="R278" s="42"/>
      <c r="S278" s="82"/>
      <c r="T278" s="42"/>
      <c r="U278" s="42"/>
      <c r="V278" s="66"/>
      <c r="W278" s="42"/>
      <c r="X278" s="42"/>
      <c r="Y278" s="42"/>
      <c r="Z278" s="42"/>
      <c r="AA278" s="42"/>
      <c r="AB278" s="42"/>
      <c r="AC278" s="42"/>
    </row>
    <row r="279" spans="1:29" ht="15.75">
      <c r="A279" s="19"/>
      <c r="B279" s="74"/>
      <c r="C279" s="75"/>
      <c r="D279" s="75"/>
      <c r="E279" s="75"/>
      <c r="F279" s="76"/>
      <c r="G279" s="77"/>
      <c r="H279" s="66"/>
      <c r="I279" s="78"/>
      <c r="J279" s="66"/>
      <c r="K279" s="66"/>
      <c r="L279" s="66"/>
      <c r="M279" s="79"/>
      <c r="N279" s="79"/>
      <c r="O279" s="80"/>
      <c r="P279" s="81"/>
      <c r="Q279" s="66"/>
      <c r="R279" s="42"/>
      <c r="S279" s="82"/>
      <c r="T279" s="42"/>
      <c r="U279" s="42"/>
      <c r="V279" s="66"/>
      <c r="W279" s="42"/>
      <c r="X279" s="42"/>
      <c r="Y279" s="42"/>
      <c r="Z279" s="42"/>
      <c r="AA279" s="42"/>
      <c r="AB279" s="42"/>
      <c r="AC279" s="42"/>
    </row>
    <row r="280" spans="1:29" ht="15.75">
      <c r="A280" s="19"/>
      <c r="B280" s="74"/>
      <c r="C280" s="75"/>
      <c r="D280" s="75"/>
      <c r="E280" s="75"/>
      <c r="F280" s="76"/>
      <c r="G280" s="77"/>
      <c r="H280" s="66"/>
      <c r="I280" s="78"/>
      <c r="J280" s="66"/>
      <c r="K280" s="66"/>
      <c r="L280" s="66"/>
      <c r="M280" s="79"/>
      <c r="N280" s="79"/>
      <c r="O280" s="80"/>
      <c r="P280" s="81"/>
      <c r="Q280" s="66"/>
      <c r="R280" s="42"/>
      <c r="S280" s="82"/>
      <c r="T280" s="42"/>
      <c r="U280" s="42"/>
      <c r="V280" s="66"/>
      <c r="W280" s="42"/>
      <c r="X280" s="42"/>
      <c r="Y280" s="42"/>
      <c r="Z280" s="42"/>
      <c r="AA280" s="42"/>
      <c r="AB280" s="42"/>
      <c r="AC280" s="42"/>
    </row>
    <row r="281" spans="1:29" ht="15.75">
      <c r="A281" s="19"/>
      <c r="B281" s="74"/>
      <c r="C281" s="75"/>
      <c r="D281" s="75"/>
      <c r="E281" s="75"/>
      <c r="F281" s="76"/>
      <c r="G281" s="77"/>
      <c r="H281" s="66"/>
      <c r="I281" s="78"/>
      <c r="J281" s="66"/>
      <c r="K281" s="66"/>
      <c r="L281" s="66"/>
      <c r="M281" s="79"/>
      <c r="N281" s="79"/>
      <c r="O281" s="80"/>
      <c r="P281" s="81"/>
      <c r="Q281" s="66"/>
      <c r="R281" s="42"/>
      <c r="S281" s="82"/>
      <c r="T281" s="42"/>
      <c r="U281" s="42"/>
      <c r="V281" s="66"/>
      <c r="W281" s="42"/>
      <c r="X281" s="42"/>
      <c r="Y281" s="42"/>
      <c r="Z281" s="42"/>
      <c r="AA281" s="42"/>
      <c r="AB281" s="42"/>
      <c r="AC281" s="42"/>
    </row>
    <row r="282" spans="1:29" ht="15.75">
      <c r="A282" s="19"/>
      <c r="B282" s="74"/>
      <c r="C282" s="75"/>
      <c r="D282" s="75"/>
      <c r="E282" s="75"/>
      <c r="F282" s="76"/>
      <c r="G282" s="77"/>
      <c r="H282" s="66"/>
      <c r="I282" s="78"/>
      <c r="J282" s="66"/>
      <c r="K282" s="66"/>
      <c r="L282" s="66"/>
      <c r="M282" s="79"/>
      <c r="N282" s="79"/>
      <c r="O282" s="80"/>
      <c r="P282" s="81"/>
      <c r="Q282" s="66"/>
      <c r="R282" s="42"/>
      <c r="S282" s="82"/>
      <c r="T282" s="42"/>
      <c r="U282" s="42"/>
      <c r="V282" s="66"/>
      <c r="W282" s="42"/>
      <c r="X282" s="42"/>
      <c r="Y282" s="42"/>
      <c r="Z282" s="42"/>
      <c r="AA282" s="42"/>
      <c r="AB282" s="42"/>
      <c r="AC282" s="42"/>
    </row>
    <row r="283" spans="1:29" ht="15.75">
      <c r="A283" s="19"/>
      <c r="B283" s="74"/>
      <c r="C283" s="75"/>
      <c r="D283" s="75"/>
      <c r="E283" s="75"/>
      <c r="F283" s="76"/>
      <c r="G283" s="77"/>
      <c r="H283" s="66"/>
      <c r="I283" s="78"/>
      <c r="J283" s="66"/>
      <c r="K283" s="66"/>
      <c r="L283" s="66"/>
      <c r="M283" s="79"/>
      <c r="N283" s="79"/>
      <c r="O283" s="80"/>
      <c r="P283" s="81"/>
      <c r="Q283" s="66"/>
      <c r="R283" s="42"/>
      <c r="S283" s="82"/>
      <c r="T283" s="42"/>
      <c r="U283" s="42"/>
      <c r="V283" s="66"/>
      <c r="W283" s="42"/>
      <c r="X283" s="42"/>
      <c r="Y283" s="42"/>
      <c r="Z283" s="42"/>
      <c r="AA283" s="42"/>
      <c r="AB283" s="42"/>
      <c r="AC283" s="42"/>
    </row>
    <row r="284" spans="1:29" ht="15.75">
      <c r="A284" s="19"/>
      <c r="B284" s="74"/>
      <c r="C284" s="75"/>
      <c r="D284" s="75"/>
      <c r="E284" s="75"/>
      <c r="F284" s="76"/>
      <c r="G284" s="77"/>
      <c r="H284" s="66"/>
      <c r="I284" s="78"/>
      <c r="J284" s="66"/>
      <c r="K284" s="66"/>
      <c r="L284" s="66"/>
      <c r="M284" s="79"/>
      <c r="N284" s="79"/>
      <c r="O284" s="80"/>
      <c r="P284" s="81"/>
      <c r="Q284" s="66"/>
      <c r="R284" s="42"/>
      <c r="S284" s="82"/>
      <c r="T284" s="42"/>
      <c r="U284" s="42"/>
      <c r="V284" s="66"/>
      <c r="W284" s="42"/>
      <c r="X284" s="42"/>
      <c r="Y284" s="42"/>
      <c r="Z284" s="42"/>
      <c r="AA284" s="42"/>
      <c r="AB284" s="42"/>
      <c r="AC284" s="42"/>
    </row>
    <row r="285" spans="1:29" ht="15.75">
      <c r="A285" s="19"/>
      <c r="B285" s="74"/>
      <c r="C285" s="75"/>
      <c r="D285" s="75"/>
      <c r="E285" s="75"/>
      <c r="F285" s="76"/>
      <c r="G285" s="77"/>
      <c r="H285" s="66"/>
      <c r="I285" s="78"/>
      <c r="J285" s="66"/>
      <c r="K285" s="66"/>
      <c r="L285" s="66"/>
      <c r="M285" s="79"/>
      <c r="N285" s="79"/>
      <c r="O285" s="80"/>
      <c r="P285" s="81"/>
      <c r="Q285" s="66"/>
      <c r="R285" s="42"/>
      <c r="S285" s="82"/>
      <c r="T285" s="42"/>
      <c r="U285" s="42"/>
      <c r="V285" s="66"/>
      <c r="W285" s="42"/>
      <c r="X285" s="42"/>
      <c r="Y285" s="42"/>
      <c r="Z285" s="42"/>
      <c r="AA285" s="42"/>
      <c r="AB285" s="42"/>
      <c r="AC285" s="42"/>
    </row>
    <row r="286" spans="1:29" ht="15.75">
      <c r="A286" s="19"/>
      <c r="B286" s="74"/>
      <c r="C286" s="75"/>
      <c r="D286" s="75"/>
      <c r="E286" s="75"/>
      <c r="F286" s="76"/>
      <c r="G286" s="77"/>
      <c r="H286" s="66"/>
      <c r="I286" s="78"/>
      <c r="J286" s="66"/>
      <c r="K286" s="66"/>
      <c r="L286" s="66"/>
      <c r="M286" s="79"/>
      <c r="N286" s="79"/>
      <c r="O286" s="80"/>
      <c r="P286" s="81"/>
      <c r="Q286" s="66"/>
      <c r="R286" s="42"/>
      <c r="S286" s="82"/>
      <c r="T286" s="42"/>
      <c r="U286" s="42"/>
      <c r="V286" s="66"/>
      <c r="W286" s="42"/>
      <c r="X286" s="42"/>
      <c r="Y286" s="42"/>
      <c r="Z286" s="42"/>
      <c r="AA286" s="42"/>
      <c r="AB286" s="42"/>
      <c r="AC286" s="42"/>
    </row>
    <row r="287" spans="1:29" ht="15.75">
      <c r="A287" s="19"/>
      <c r="B287" s="74"/>
      <c r="C287" s="75"/>
      <c r="D287" s="75"/>
      <c r="E287" s="75"/>
      <c r="F287" s="76"/>
      <c r="G287" s="77"/>
      <c r="H287" s="66"/>
      <c r="I287" s="78"/>
      <c r="J287" s="66"/>
      <c r="K287" s="66"/>
      <c r="L287" s="66"/>
      <c r="M287" s="79"/>
      <c r="N287" s="79"/>
      <c r="O287" s="80"/>
      <c r="P287" s="81"/>
      <c r="Q287" s="66"/>
      <c r="R287" s="42"/>
      <c r="S287" s="82"/>
      <c r="T287" s="42"/>
      <c r="U287" s="42"/>
      <c r="V287" s="66"/>
      <c r="W287" s="42"/>
      <c r="X287" s="42"/>
      <c r="Y287" s="42"/>
      <c r="Z287" s="42"/>
      <c r="AA287" s="42"/>
      <c r="AB287" s="42"/>
      <c r="AC287" s="42"/>
    </row>
    <row r="288" spans="1:29" ht="15.75">
      <c r="A288" s="19"/>
      <c r="B288" s="74"/>
      <c r="C288" s="75"/>
      <c r="D288" s="75"/>
      <c r="E288" s="75"/>
      <c r="F288" s="76"/>
      <c r="G288" s="77"/>
      <c r="H288" s="66"/>
      <c r="I288" s="78"/>
      <c r="J288" s="66"/>
      <c r="K288" s="66"/>
      <c r="L288" s="66"/>
      <c r="M288" s="79"/>
      <c r="N288" s="79"/>
      <c r="O288" s="80"/>
      <c r="P288" s="81"/>
      <c r="Q288" s="66"/>
      <c r="R288" s="42"/>
      <c r="S288" s="82"/>
      <c r="T288" s="42"/>
      <c r="U288" s="42"/>
      <c r="V288" s="66"/>
      <c r="W288" s="42"/>
      <c r="X288" s="42"/>
      <c r="Y288" s="42"/>
      <c r="Z288" s="42"/>
      <c r="AA288" s="42"/>
      <c r="AB288" s="42"/>
      <c r="AC288" s="42"/>
    </row>
    <row r="289" spans="1:29" ht="15.75">
      <c r="A289" s="19"/>
      <c r="B289" s="74"/>
      <c r="C289" s="75"/>
      <c r="D289" s="75"/>
      <c r="E289" s="75"/>
      <c r="F289" s="76"/>
      <c r="G289" s="77"/>
      <c r="H289" s="66"/>
      <c r="I289" s="78"/>
      <c r="J289" s="66"/>
      <c r="K289" s="66"/>
      <c r="L289" s="66"/>
      <c r="M289" s="79"/>
      <c r="N289" s="79"/>
      <c r="O289" s="80"/>
      <c r="P289" s="81"/>
      <c r="Q289" s="66"/>
      <c r="R289" s="42"/>
      <c r="S289" s="82"/>
      <c r="T289" s="42"/>
      <c r="U289" s="42"/>
      <c r="V289" s="66"/>
      <c r="W289" s="42"/>
      <c r="X289" s="42"/>
      <c r="Y289" s="42"/>
      <c r="Z289" s="42"/>
      <c r="AA289" s="42"/>
      <c r="AB289" s="42"/>
      <c r="AC289" s="42"/>
    </row>
    <row r="290" spans="1:29" ht="15.75">
      <c r="A290" s="19"/>
      <c r="B290" s="74"/>
      <c r="C290" s="75"/>
      <c r="D290" s="75"/>
      <c r="E290" s="75"/>
      <c r="F290" s="76"/>
      <c r="G290" s="77"/>
      <c r="H290" s="66"/>
      <c r="I290" s="78"/>
      <c r="J290" s="66"/>
      <c r="K290" s="66"/>
      <c r="L290" s="66"/>
      <c r="M290" s="79"/>
      <c r="N290" s="79"/>
      <c r="O290" s="80"/>
      <c r="P290" s="81"/>
      <c r="Q290" s="66"/>
      <c r="R290" s="42"/>
      <c r="S290" s="82"/>
      <c r="T290" s="42"/>
      <c r="U290" s="42"/>
      <c r="V290" s="66"/>
      <c r="W290" s="42"/>
      <c r="X290" s="42"/>
      <c r="Y290" s="42"/>
      <c r="Z290" s="42"/>
      <c r="AA290" s="42"/>
      <c r="AB290" s="42"/>
      <c r="AC290" s="42"/>
    </row>
    <row r="291" spans="1:29" ht="15.75">
      <c r="A291" s="19"/>
      <c r="B291" s="74"/>
      <c r="C291" s="75"/>
      <c r="D291" s="75"/>
      <c r="E291" s="75"/>
      <c r="F291" s="76"/>
      <c r="G291" s="77"/>
      <c r="H291" s="66"/>
      <c r="I291" s="78"/>
      <c r="J291" s="66"/>
      <c r="K291" s="66"/>
      <c r="L291" s="66"/>
      <c r="M291" s="79"/>
      <c r="N291" s="79"/>
      <c r="O291" s="80"/>
      <c r="P291" s="81"/>
      <c r="Q291" s="66"/>
      <c r="R291" s="42"/>
      <c r="S291" s="82"/>
      <c r="T291" s="42"/>
      <c r="U291" s="42"/>
      <c r="V291" s="66"/>
      <c r="W291" s="42"/>
      <c r="X291" s="42"/>
      <c r="Y291" s="42"/>
      <c r="Z291" s="42"/>
      <c r="AA291" s="42"/>
      <c r="AB291" s="42"/>
      <c r="AC291" s="42"/>
    </row>
    <row r="292" spans="1:29" ht="15.75">
      <c r="A292" s="19"/>
      <c r="B292" s="74"/>
      <c r="C292" s="75"/>
      <c r="D292" s="75"/>
      <c r="E292" s="75"/>
      <c r="F292" s="76"/>
      <c r="G292" s="77"/>
      <c r="H292" s="66"/>
      <c r="I292" s="78"/>
      <c r="J292" s="66"/>
      <c r="K292" s="66"/>
      <c r="L292" s="66"/>
      <c r="M292" s="79"/>
      <c r="N292" s="79"/>
      <c r="O292" s="80"/>
      <c r="P292" s="81"/>
      <c r="Q292" s="66"/>
      <c r="R292" s="42"/>
      <c r="S292" s="82"/>
      <c r="T292" s="42"/>
      <c r="U292" s="42"/>
      <c r="V292" s="66"/>
      <c r="W292" s="42"/>
      <c r="X292" s="42"/>
      <c r="Y292" s="42"/>
      <c r="Z292" s="42"/>
      <c r="AA292" s="42"/>
      <c r="AB292" s="42"/>
      <c r="AC292" s="42"/>
    </row>
    <row r="293" spans="1:29" ht="15.75">
      <c r="A293" s="19"/>
      <c r="B293" s="74"/>
      <c r="C293" s="75"/>
      <c r="D293" s="75"/>
      <c r="E293" s="75"/>
      <c r="F293" s="76"/>
      <c r="G293" s="77"/>
      <c r="H293" s="66"/>
      <c r="I293" s="78"/>
      <c r="J293" s="66"/>
      <c r="K293" s="66"/>
      <c r="L293" s="66"/>
      <c r="M293" s="79"/>
      <c r="N293" s="79"/>
      <c r="O293" s="80"/>
      <c r="P293" s="81"/>
      <c r="Q293" s="66"/>
      <c r="R293" s="42"/>
      <c r="S293" s="82"/>
      <c r="T293" s="42"/>
      <c r="U293" s="42"/>
      <c r="V293" s="66"/>
      <c r="W293" s="42"/>
      <c r="X293" s="42"/>
      <c r="Y293" s="42"/>
      <c r="Z293" s="42"/>
      <c r="AA293" s="42"/>
      <c r="AB293" s="42"/>
      <c r="AC293" s="42"/>
    </row>
    <row r="294" spans="1:29" ht="15.75">
      <c r="A294" s="19"/>
      <c r="B294" s="74"/>
      <c r="C294" s="75"/>
      <c r="D294" s="75"/>
      <c r="E294" s="75"/>
      <c r="F294" s="76"/>
      <c r="G294" s="77"/>
      <c r="H294" s="66"/>
      <c r="I294" s="78"/>
      <c r="J294" s="66"/>
      <c r="K294" s="66"/>
      <c r="L294" s="66"/>
      <c r="M294" s="79"/>
      <c r="N294" s="79"/>
      <c r="O294" s="80"/>
      <c r="P294" s="81"/>
      <c r="Q294" s="66"/>
      <c r="R294" s="42"/>
      <c r="S294" s="82"/>
      <c r="T294" s="42"/>
      <c r="U294" s="42"/>
      <c r="V294" s="66"/>
      <c r="W294" s="42"/>
      <c r="X294" s="42"/>
      <c r="Y294" s="42"/>
      <c r="Z294" s="42"/>
      <c r="AA294" s="42"/>
      <c r="AB294" s="42"/>
      <c r="AC294" s="42"/>
    </row>
    <row r="295" spans="1:29" ht="15.75">
      <c r="A295" s="19"/>
      <c r="B295" s="74"/>
      <c r="C295" s="75"/>
      <c r="D295" s="75"/>
      <c r="E295" s="75"/>
      <c r="F295" s="76"/>
      <c r="G295" s="77"/>
      <c r="H295" s="66"/>
      <c r="I295" s="78"/>
      <c r="J295" s="66"/>
      <c r="K295" s="66"/>
      <c r="L295" s="66"/>
      <c r="M295" s="79"/>
      <c r="N295" s="79"/>
      <c r="O295" s="80"/>
      <c r="P295" s="81"/>
      <c r="Q295" s="66"/>
      <c r="R295" s="42"/>
      <c r="S295" s="82"/>
      <c r="T295" s="42"/>
      <c r="U295" s="42"/>
      <c r="V295" s="66"/>
      <c r="W295" s="42"/>
      <c r="X295" s="42"/>
      <c r="Y295" s="42"/>
      <c r="Z295" s="42"/>
      <c r="AA295" s="42"/>
      <c r="AB295" s="42"/>
      <c r="AC295" s="42"/>
    </row>
    <row r="296" spans="1:29" ht="15.75">
      <c r="A296" s="19"/>
      <c r="B296" s="74"/>
      <c r="C296" s="75"/>
      <c r="D296" s="75"/>
      <c r="E296" s="75"/>
      <c r="F296" s="76"/>
      <c r="G296" s="77"/>
      <c r="H296" s="66"/>
      <c r="I296" s="78"/>
      <c r="J296" s="66"/>
      <c r="K296" s="66"/>
      <c r="L296" s="66"/>
      <c r="M296" s="79"/>
      <c r="N296" s="79"/>
      <c r="O296" s="80"/>
      <c r="P296" s="81"/>
      <c r="Q296" s="66"/>
      <c r="R296" s="42"/>
      <c r="S296" s="82"/>
      <c r="T296" s="42"/>
      <c r="U296" s="42"/>
      <c r="V296" s="66"/>
      <c r="W296" s="42"/>
      <c r="X296" s="42"/>
      <c r="Y296" s="42"/>
      <c r="Z296" s="42"/>
      <c r="AA296" s="42"/>
      <c r="AB296" s="42"/>
      <c r="AC296" s="42"/>
    </row>
    <row r="297" spans="1:29" ht="15.75">
      <c r="A297" s="19"/>
      <c r="B297" s="74"/>
      <c r="C297" s="75"/>
      <c r="D297" s="75"/>
      <c r="E297" s="75"/>
      <c r="F297" s="76"/>
      <c r="G297" s="77"/>
      <c r="H297" s="66"/>
      <c r="I297" s="78"/>
      <c r="J297" s="66"/>
      <c r="K297" s="66"/>
      <c r="L297" s="66"/>
      <c r="M297" s="79"/>
      <c r="N297" s="79"/>
      <c r="O297" s="80"/>
      <c r="P297" s="81"/>
      <c r="Q297" s="66"/>
      <c r="R297" s="42"/>
      <c r="S297" s="82"/>
      <c r="T297" s="42"/>
      <c r="U297" s="42"/>
      <c r="V297" s="66"/>
      <c r="W297" s="42"/>
      <c r="X297" s="42"/>
      <c r="Y297" s="42"/>
      <c r="Z297" s="42"/>
      <c r="AA297" s="42"/>
      <c r="AB297" s="42"/>
      <c r="AC297" s="42"/>
    </row>
    <row r="298" spans="1:29" ht="15.75">
      <c r="A298" s="19"/>
      <c r="B298" s="74"/>
      <c r="C298" s="75"/>
      <c r="D298" s="75"/>
      <c r="E298" s="75"/>
      <c r="F298" s="76"/>
      <c r="G298" s="77"/>
      <c r="H298" s="66"/>
      <c r="I298" s="78"/>
      <c r="J298" s="66"/>
      <c r="K298" s="66"/>
      <c r="L298" s="66"/>
      <c r="M298" s="79"/>
      <c r="N298" s="79"/>
      <c r="O298" s="80"/>
      <c r="P298" s="81"/>
      <c r="Q298" s="66"/>
      <c r="R298" s="42"/>
      <c r="S298" s="82"/>
      <c r="T298" s="42"/>
      <c r="U298" s="42"/>
      <c r="V298" s="66"/>
      <c r="W298" s="42"/>
      <c r="X298" s="42"/>
      <c r="Y298" s="42"/>
      <c r="Z298" s="42"/>
      <c r="AA298" s="42"/>
      <c r="AB298" s="42"/>
      <c r="AC298" s="42"/>
    </row>
    <row r="299" spans="1:29" ht="15.75">
      <c r="A299" s="19"/>
      <c r="B299" s="74"/>
      <c r="C299" s="75"/>
      <c r="D299" s="75"/>
      <c r="E299" s="75"/>
      <c r="F299" s="76"/>
      <c r="G299" s="77"/>
      <c r="H299" s="66"/>
      <c r="I299" s="78"/>
      <c r="J299" s="66"/>
      <c r="K299" s="66"/>
      <c r="L299" s="66"/>
      <c r="M299" s="79"/>
      <c r="N299" s="79"/>
      <c r="O299" s="80"/>
      <c r="P299" s="81"/>
      <c r="Q299" s="66"/>
      <c r="R299" s="42"/>
      <c r="S299" s="82"/>
      <c r="T299" s="42"/>
      <c r="U299" s="42"/>
      <c r="V299" s="66"/>
      <c r="W299" s="42"/>
      <c r="X299" s="42"/>
      <c r="Y299" s="42"/>
      <c r="Z299" s="42"/>
      <c r="AA299" s="42"/>
      <c r="AB299" s="42"/>
      <c r="AC299" s="42"/>
    </row>
    <row r="300" spans="1:29" ht="15.75">
      <c r="A300" s="19"/>
      <c r="B300" s="74"/>
      <c r="C300" s="75"/>
      <c r="D300" s="75"/>
      <c r="E300" s="75"/>
      <c r="F300" s="76"/>
      <c r="G300" s="77"/>
      <c r="H300" s="66"/>
      <c r="I300" s="78"/>
      <c r="J300" s="66"/>
      <c r="K300" s="66"/>
      <c r="L300" s="66"/>
      <c r="M300" s="79"/>
      <c r="N300" s="79"/>
      <c r="O300" s="80"/>
      <c r="P300" s="81"/>
      <c r="Q300" s="66"/>
      <c r="R300" s="42"/>
      <c r="S300" s="82"/>
      <c r="T300" s="42"/>
      <c r="U300" s="42"/>
      <c r="V300" s="66"/>
      <c r="W300" s="42"/>
      <c r="X300" s="42"/>
      <c r="Y300" s="42"/>
      <c r="Z300" s="42"/>
      <c r="AA300" s="42"/>
      <c r="AB300" s="42"/>
      <c r="AC300" s="42"/>
    </row>
    <row r="301" spans="1:29" ht="15.75">
      <c r="A301" s="19"/>
      <c r="B301" s="74"/>
      <c r="C301" s="75"/>
      <c r="D301" s="75"/>
      <c r="E301" s="75"/>
      <c r="F301" s="76"/>
      <c r="G301" s="77"/>
      <c r="H301" s="66"/>
      <c r="I301" s="78"/>
      <c r="J301" s="66"/>
      <c r="K301" s="66"/>
      <c r="L301" s="66"/>
      <c r="M301" s="79"/>
      <c r="N301" s="79"/>
      <c r="O301" s="80"/>
      <c r="P301" s="81"/>
      <c r="Q301" s="66"/>
      <c r="R301" s="42"/>
      <c r="S301" s="82"/>
      <c r="T301" s="42"/>
      <c r="U301" s="42"/>
      <c r="V301" s="66"/>
      <c r="W301" s="42"/>
      <c r="X301" s="42"/>
      <c r="Y301" s="42"/>
      <c r="Z301" s="42"/>
      <c r="AA301" s="42"/>
      <c r="AB301" s="42"/>
      <c r="AC301" s="42"/>
    </row>
    <row r="302" spans="1:29" ht="15.75">
      <c r="A302" s="19"/>
      <c r="B302" s="74"/>
      <c r="C302" s="75"/>
      <c r="D302" s="75"/>
      <c r="E302" s="75"/>
      <c r="F302" s="76"/>
      <c r="G302" s="77"/>
      <c r="H302" s="66"/>
      <c r="I302" s="78"/>
      <c r="J302" s="66"/>
      <c r="K302" s="66"/>
      <c r="L302" s="66"/>
      <c r="M302" s="79"/>
      <c r="N302" s="79"/>
      <c r="O302" s="80"/>
      <c r="P302" s="81"/>
      <c r="Q302" s="66"/>
      <c r="R302" s="42"/>
      <c r="S302" s="82"/>
      <c r="T302" s="42"/>
      <c r="U302" s="42"/>
      <c r="V302" s="66"/>
      <c r="W302" s="42"/>
      <c r="X302" s="42"/>
      <c r="Y302" s="42"/>
      <c r="Z302" s="42"/>
      <c r="AA302" s="42"/>
      <c r="AB302" s="42"/>
      <c r="AC302" s="42"/>
    </row>
    <row r="303" spans="1:29" ht="15.75">
      <c r="A303" s="19"/>
      <c r="B303" s="74"/>
      <c r="C303" s="75"/>
      <c r="D303" s="75"/>
      <c r="E303" s="75"/>
      <c r="F303" s="76"/>
      <c r="G303" s="77"/>
      <c r="H303" s="66"/>
      <c r="I303" s="78"/>
      <c r="J303" s="66"/>
      <c r="K303" s="66"/>
      <c r="L303" s="66"/>
      <c r="M303" s="79"/>
      <c r="N303" s="79"/>
      <c r="O303" s="80"/>
      <c r="P303" s="81"/>
      <c r="Q303" s="66"/>
      <c r="R303" s="42"/>
      <c r="S303" s="82"/>
      <c r="T303" s="42"/>
      <c r="U303" s="42"/>
      <c r="V303" s="66"/>
      <c r="W303" s="42"/>
      <c r="X303" s="42"/>
      <c r="Y303" s="42"/>
      <c r="Z303" s="42"/>
      <c r="AA303" s="42"/>
      <c r="AB303" s="42"/>
      <c r="AC303" s="42"/>
    </row>
    <row r="304" spans="1:29" ht="15.75">
      <c r="A304" s="19"/>
      <c r="B304" s="74"/>
      <c r="C304" s="75"/>
      <c r="D304" s="75"/>
      <c r="E304" s="75"/>
      <c r="F304" s="76"/>
      <c r="G304" s="77"/>
      <c r="H304" s="66"/>
      <c r="I304" s="78"/>
      <c r="J304" s="66"/>
      <c r="K304" s="66"/>
      <c r="L304" s="66"/>
      <c r="M304" s="79"/>
      <c r="N304" s="79"/>
      <c r="O304" s="80"/>
      <c r="P304" s="81"/>
      <c r="Q304" s="66"/>
      <c r="R304" s="42"/>
      <c r="S304" s="82"/>
      <c r="T304" s="42"/>
      <c r="U304" s="42"/>
      <c r="V304" s="66"/>
      <c r="W304" s="42"/>
      <c r="X304" s="42"/>
      <c r="Y304" s="42"/>
      <c r="Z304" s="42"/>
      <c r="AA304" s="42"/>
      <c r="AB304" s="42"/>
      <c r="AC304" s="42"/>
    </row>
    <row r="305" spans="1:29" ht="15.75">
      <c r="A305" s="19"/>
      <c r="B305" s="74"/>
      <c r="C305" s="75"/>
      <c r="D305" s="75"/>
      <c r="E305" s="75"/>
      <c r="F305" s="76"/>
      <c r="G305" s="77"/>
      <c r="H305" s="66"/>
      <c r="I305" s="78"/>
      <c r="J305" s="66"/>
      <c r="K305" s="66"/>
      <c r="L305" s="66"/>
      <c r="M305" s="79"/>
      <c r="N305" s="79"/>
      <c r="O305" s="80"/>
      <c r="P305" s="81"/>
      <c r="Q305" s="66"/>
      <c r="R305" s="42"/>
      <c r="S305" s="82"/>
      <c r="T305" s="42"/>
      <c r="U305" s="42"/>
      <c r="V305" s="66"/>
      <c r="W305" s="42"/>
      <c r="X305" s="42"/>
      <c r="Y305" s="42"/>
      <c r="Z305" s="42"/>
      <c r="AA305" s="42"/>
      <c r="AB305" s="42"/>
      <c r="AC305" s="42"/>
    </row>
    <row r="306" spans="1:29" ht="15.75">
      <c r="A306" s="19"/>
      <c r="B306" s="74"/>
      <c r="C306" s="75"/>
      <c r="D306" s="75"/>
      <c r="E306" s="75"/>
      <c r="F306" s="76"/>
      <c r="G306" s="77"/>
      <c r="H306" s="66"/>
      <c r="I306" s="78"/>
      <c r="J306" s="66"/>
      <c r="K306" s="66"/>
      <c r="L306" s="66"/>
      <c r="M306" s="79"/>
      <c r="N306" s="79"/>
      <c r="O306" s="80"/>
      <c r="P306" s="81"/>
      <c r="Q306" s="66"/>
      <c r="R306" s="42"/>
      <c r="S306" s="82"/>
      <c r="T306" s="42"/>
      <c r="U306" s="42"/>
      <c r="V306" s="66"/>
      <c r="W306" s="42"/>
      <c r="X306" s="42"/>
      <c r="Y306" s="42"/>
      <c r="Z306" s="42"/>
      <c r="AA306" s="42"/>
      <c r="AB306" s="42"/>
      <c r="AC306" s="42"/>
    </row>
    <row r="307" spans="1:29" ht="15.75">
      <c r="A307" s="19"/>
      <c r="B307" s="74"/>
      <c r="C307" s="75"/>
      <c r="D307" s="75"/>
      <c r="E307" s="75"/>
      <c r="F307" s="76"/>
      <c r="G307" s="77"/>
      <c r="H307" s="66"/>
      <c r="I307" s="78"/>
      <c r="J307" s="66"/>
      <c r="K307" s="66"/>
      <c r="L307" s="66"/>
      <c r="M307" s="79"/>
      <c r="N307" s="79"/>
      <c r="O307" s="80"/>
      <c r="P307" s="81"/>
      <c r="Q307" s="66"/>
      <c r="R307" s="42"/>
      <c r="S307" s="82"/>
      <c r="T307" s="42"/>
      <c r="U307" s="42"/>
      <c r="V307" s="66"/>
      <c r="W307" s="42"/>
      <c r="X307" s="42"/>
      <c r="Y307" s="42"/>
      <c r="Z307" s="42"/>
      <c r="AA307" s="42"/>
      <c r="AB307" s="42"/>
      <c r="AC307" s="42"/>
    </row>
    <row r="308" spans="1:29" ht="15.75">
      <c r="A308" s="19"/>
      <c r="B308" s="74"/>
      <c r="C308" s="75"/>
      <c r="D308" s="75"/>
      <c r="E308" s="75"/>
      <c r="F308" s="76"/>
      <c r="G308" s="77"/>
      <c r="H308" s="66"/>
      <c r="I308" s="78"/>
      <c r="J308" s="66"/>
      <c r="K308" s="66"/>
      <c r="L308" s="66"/>
      <c r="M308" s="79"/>
      <c r="N308" s="79"/>
      <c r="O308" s="80"/>
      <c r="P308" s="81"/>
      <c r="Q308" s="66"/>
      <c r="R308" s="42"/>
      <c r="S308" s="82"/>
      <c r="T308" s="42"/>
      <c r="U308" s="42"/>
      <c r="V308" s="66"/>
      <c r="W308" s="42"/>
      <c r="X308" s="42"/>
      <c r="Y308" s="42"/>
      <c r="Z308" s="42"/>
      <c r="AA308" s="42"/>
      <c r="AB308" s="42"/>
      <c r="AC308" s="42"/>
    </row>
    <row r="309" spans="1:29" ht="15.75">
      <c r="A309" s="19"/>
      <c r="B309" s="74"/>
      <c r="C309" s="75"/>
      <c r="D309" s="75"/>
      <c r="E309" s="75"/>
      <c r="F309" s="76"/>
      <c r="G309" s="77"/>
      <c r="H309" s="66"/>
      <c r="I309" s="78"/>
      <c r="J309" s="66"/>
      <c r="K309" s="66"/>
      <c r="L309" s="66"/>
      <c r="M309" s="79"/>
      <c r="N309" s="79"/>
      <c r="O309" s="80"/>
      <c r="P309" s="81"/>
      <c r="Q309" s="66"/>
      <c r="R309" s="42"/>
      <c r="S309" s="82"/>
      <c r="T309" s="42"/>
      <c r="U309" s="42"/>
      <c r="V309" s="66"/>
      <c r="W309" s="42"/>
      <c r="X309" s="42"/>
      <c r="Y309" s="42"/>
      <c r="Z309" s="42"/>
      <c r="AA309" s="42"/>
      <c r="AB309" s="42"/>
      <c r="AC309" s="42"/>
    </row>
    <row r="310" spans="1:29" ht="15.75">
      <c r="A310" s="19"/>
      <c r="B310" s="74"/>
      <c r="C310" s="75"/>
      <c r="D310" s="75"/>
      <c r="E310" s="75"/>
      <c r="F310" s="76"/>
      <c r="G310" s="77"/>
      <c r="H310" s="66"/>
      <c r="I310" s="78"/>
      <c r="J310" s="66"/>
      <c r="K310" s="66"/>
      <c r="L310" s="66"/>
      <c r="M310" s="79"/>
      <c r="N310" s="79"/>
      <c r="O310" s="80"/>
      <c r="P310" s="81"/>
      <c r="Q310" s="66"/>
      <c r="R310" s="42"/>
      <c r="S310" s="82"/>
      <c r="T310" s="42"/>
      <c r="U310" s="42"/>
      <c r="V310" s="66"/>
      <c r="W310" s="42"/>
      <c r="X310" s="42"/>
      <c r="Y310" s="42"/>
      <c r="Z310" s="42"/>
      <c r="AA310" s="42"/>
      <c r="AB310" s="42"/>
      <c r="AC310" s="42"/>
    </row>
    <row r="311" spans="1:29" ht="15.75">
      <c r="A311" s="19"/>
      <c r="B311" s="74"/>
      <c r="C311" s="75"/>
      <c r="D311" s="75"/>
      <c r="E311" s="75"/>
      <c r="F311" s="76"/>
      <c r="G311" s="77"/>
      <c r="H311" s="66"/>
      <c r="I311" s="78"/>
      <c r="J311" s="66"/>
      <c r="K311" s="66"/>
      <c r="L311" s="66"/>
      <c r="M311" s="79"/>
      <c r="N311" s="79"/>
      <c r="O311" s="80"/>
      <c r="P311" s="81"/>
      <c r="Q311" s="66"/>
      <c r="R311" s="42"/>
      <c r="S311" s="82"/>
      <c r="T311" s="42"/>
      <c r="U311" s="42"/>
      <c r="V311" s="66"/>
      <c r="W311" s="42"/>
      <c r="X311" s="42"/>
      <c r="Y311" s="42"/>
      <c r="Z311" s="42"/>
      <c r="AA311" s="42"/>
      <c r="AB311" s="42"/>
      <c r="AC311" s="42"/>
    </row>
    <row r="312" spans="1:29" ht="15.75">
      <c r="A312" s="19"/>
      <c r="B312" s="74"/>
      <c r="C312" s="75"/>
      <c r="D312" s="75"/>
      <c r="E312" s="75"/>
      <c r="F312" s="76"/>
      <c r="G312" s="77"/>
      <c r="H312" s="66"/>
      <c r="I312" s="78"/>
      <c r="J312" s="66"/>
      <c r="K312" s="66"/>
      <c r="L312" s="66"/>
      <c r="M312" s="79"/>
      <c r="N312" s="79"/>
      <c r="O312" s="80"/>
      <c r="P312" s="81"/>
      <c r="Q312" s="66"/>
      <c r="R312" s="42"/>
      <c r="S312" s="82"/>
      <c r="T312" s="42"/>
      <c r="U312" s="42"/>
      <c r="V312" s="66"/>
      <c r="W312" s="42"/>
      <c r="X312" s="42"/>
      <c r="Y312" s="42"/>
      <c r="Z312" s="42"/>
      <c r="AA312" s="42"/>
      <c r="AB312" s="42"/>
      <c r="AC312" s="42"/>
    </row>
    <row r="313" spans="1:29" ht="15.75">
      <c r="A313" s="19"/>
      <c r="B313" s="74"/>
      <c r="C313" s="75"/>
      <c r="D313" s="75"/>
      <c r="E313" s="75"/>
      <c r="F313" s="76"/>
      <c r="G313" s="77"/>
      <c r="H313" s="66"/>
      <c r="I313" s="78"/>
      <c r="J313" s="66"/>
      <c r="K313" s="66"/>
      <c r="L313" s="66"/>
      <c r="M313" s="79"/>
      <c r="N313" s="79"/>
      <c r="O313" s="80"/>
      <c r="P313" s="81"/>
      <c r="Q313" s="66"/>
      <c r="R313" s="42"/>
      <c r="S313" s="82"/>
      <c r="T313" s="42"/>
      <c r="U313" s="42"/>
      <c r="V313" s="66"/>
      <c r="W313" s="42"/>
      <c r="X313" s="42"/>
      <c r="Y313" s="42"/>
      <c r="Z313" s="42"/>
      <c r="AA313" s="42"/>
      <c r="AB313" s="42"/>
      <c r="AC313" s="42"/>
    </row>
    <row r="314" spans="1:29" ht="15.75">
      <c r="A314" s="19"/>
      <c r="B314" s="74"/>
      <c r="C314" s="75"/>
      <c r="D314" s="75"/>
      <c r="E314" s="75"/>
      <c r="F314" s="76"/>
      <c r="G314" s="77"/>
      <c r="H314" s="66"/>
      <c r="I314" s="78"/>
      <c r="J314" s="66"/>
      <c r="K314" s="66"/>
      <c r="L314" s="66"/>
      <c r="M314" s="79"/>
      <c r="N314" s="79"/>
      <c r="O314" s="80"/>
      <c r="P314" s="81"/>
      <c r="Q314" s="66"/>
      <c r="R314" s="42"/>
      <c r="S314" s="82"/>
      <c r="T314" s="42"/>
      <c r="U314" s="42"/>
      <c r="V314" s="66"/>
      <c r="W314" s="42"/>
      <c r="X314" s="42"/>
      <c r="Y314" s="42"/>
      <c r="Z314" s="42"/>
      <c r="AA314" s="42"/>
      <c r="AB314" s="42"/>
      <c r="AC314" s="42"/>
    </row>
    <row r="315" spans="1:29" ht="15.75">
      <c r="A315" s="19"/>
      <c r="B315" s="74"/>
      <c r="C315" s="75"/>
      <c r="D315" s="75"/>
      <c r="E315" s="75"/>
      <c r="F315" s="76"/>
      <c r="G315" s="77"/>
      <c r="H315" s="66"/>
      <c r="I315" s="78"/>
      <c r="J315" s="66"/>
      <c r="K315" s="66"/>
      <c r="L315" s="66"/>
      <c r="M315" s="79"/>
      <c r="N315" s="79"/>
      <c r="O315" s="80"/>
      <c r="P315" s="81"/>
      <c r="Q315" s="66"/>
      <c r="R315" s="42"/>
      <c r="S315" s="82"/>
      <c r="T315" s="42"/>
      <c r="U315" s="42"/>
      <c r="V315" s="66"/>
      <c r="W315" s="42"/>
      <c r="X315" s="42"/>
      <c r="Y315" s="42"/>
      <c r="Z315" s="42"/>
      <c r="AA315" s="42"/>
      <c r="AB315" s="42"/>
      <c r="AC315" s="42"/>
    </row>
    <row r="316" spans="1:29" ht="15.75">
      <c r="A316" s="19"/>
      <c r="B316" s="74"/>
      <c r="C316" s="75"/>
      <c r="D316" s="75"/>
      <c r="E316" s="75"/>
      <c r="F316" s="76"/>
      <c r="G316" s="77"/>
      <c r="H316" s="66"/>
      <c r="I316" s="78"/>
      <c r="J316" s="66"/>
      <c r="K316" s="66"/>
      <c r="L316" s="66"/>
      <c r="M316" s="79"/>
      <c r="N316" s="79"/>
      <c r="O316" s="80"/>
      <c r="P316" s="81"/>
      <c r="Q316" s="66"/>
      <c r="R316" s="42"/>
      <c r="S316" s="82"/>
      <c r="T316" s="42"/>
      <c r="U316" s="42"/>
      <c r="V316" s="66"/>
      <c r="W316" s="42"/>
      <c r="X316" s="42"/>
      <c r="Y316" s="42"/>
      <c r="Z316" s="42"/>
      <c r="AA316" s="42"/>
      <c r="AB316" s="42"/>
      <c r="AC316" s="42"/>
    </row>
    <row r="317" spans="1:29" ht="15.75">
      <c r="A317" s="19"/>
      <c r="B317" s="74"/>
      <c r="C317" s="75"/>
      <c r="D317" s="75"/>
      <c r="E317" s="75"/>
      <c r="F317" s="76"/>
      <c r="G317" s="77"/>
      <c r="H317" s="66"/>
      <c r="I317" s="78"/>
      <c r="J317" s="66"/>
      <c r="K317" s="66"/>
      <c r="L317" s="66"/>
      <c r="M317" s="79"/>
      <c r="N317" s="79"/>
      <c r="O317" s="80"/>
      <c r="P317" s="81"/>
      <c r="Q317" s="66"/>
      <c r="R317" s="42"/>
      <c r="S317" s="82"/>
      <c r="T317" s="42"/>
      <c r="U317" s="42"/>
      <c r="V317" s="66"/>
      <c r="W317" s="42"/>
      <c r="X317" s="42"/>
      <c r="Y317" s="42"/>
      <c r="Z317" s="42"/>
      <c r="AA317" s="42"/>
      <c r="AB317" s="42"/>
      <c r="AC317" s="42"/>
    </row>
    <row r="318" spans="1:29" ht="15.75">
      <c r="A318" s="19"/>
      <c r="B318" s="74"/>
      <c r="C318" s="75"/>
      <c r="D318" s="75"/>
      <c r="E318" s="75"/>
      <c r="F318" s="76"/>
      <c r="G318" s="77"/>
      <c r="H318" s="66"/>
      <c r="I318" s="78"/>
      <c r="J318" s="66"/>
      <c r="K318" s="66"/>
      <c r="L318" s="66"/>
      <c r="M318" s="79"/>
      <c r="N318" s="79"/>
      <c r="O318" s="80"/>
      <c r="P318" s="81"/>
      <c r="Q318" s="66"/>
      <c r="R318" s="42"/>
      <c r="S318" s="82"/>
      <c r="T318" s="42"/>
      <c r="U318" s="42"/>
      <c r="V318" s="66"/>
      <c r="W318" s="42"/>
      <c r="X318" s="42"/>
      <c r="Y318" s="42"/>
      <c r="Z318" s="42"/>
      <c r="AA318" s="42"/>
      <c r="AB318" s="42"/>
      <c r="AC318" s="42"/>
    </row>
    <row r="319" spans="1:29" ht="15.75">
      <c r="A319" s="19"/>
      <c r="B319" s="74"/>
      <c r="C319" s="75"/>
      <c r="D319" s="75"/>
      <c r="E319" s="75"/>
      <c r="F319" s="76"/>
      <c r="G319" s="77"/>
      <c r="H319" s="66"/>
      <c r="I319" s="78"/>
      <c r="J319" s="66"/>
      <c r="K319" s="66"/>
      <c r="L319" s="66"/>
      <c r="M319" s="79"/>
      <c r="N319" s="79"/>
      <c r="O319" s="80"/>
      <c r="P319" s="81"/>
      <c r="Q319" s="66"/>
      <c r="R319" s="42"/>
      <c r="S319" s="82"/>
      <c r="T319" s="42"/>
      <c r="U319" s="42"/>
      <c r="V319" s="66"/>
      <c r="W319" s="42"/>
      <c r="X319" s="42"/>
      <c r="Y319" s="42"/>
      <c r="Z319" s="42"/>
      <c r="AA319" s="42"/>
      <c r="AB319" s="42"/>
      <c r="AC319" s="42"/>
    </row>
    <row r="320" spans="1:29" ht="15.75">
      <c r="A320" s="19"/>
      <c r="B320" s="74"/>
      <c r="C320" s="75"/>
      <c r="D320" s="75"/>
      <c r="E320" s="75"/>
      <c r="F320" s="76"/>
      <c r="G320" s="77"/>
      <c r="H320" s="66"/>
      <c r="I320" s="78"/>
      <c r="J320" s="66"/>
      <c r="K320" s="66"/>
      <c r="L320" s="66"/>
      <c r="M320" s="79"/>
      <c r="N320" s="79"/>
      <c r="O320" s="80"/>
      <c r="P320" s="81"/>
      <c r="Q320" s="66"/>
      <c r="R320" s="42"/>
      <c r="S320" s="82"/>
      <c r="T320" s="42"/>
      <c r="U320" s="42"/>
      <c r="V320" s="66"/>
      <c r="W320" s="42"/>
      <c r="X320" s="42"/>
      <c r="Y320" s="42"/>
      <c r="Z320" s="42"/>
      <c r="AA320" s="42"/>
      <c r="AB320" s="42"/>
      <c r="AC320" s="42"/>
    </row>
    <row r="321" spans="1:29" ht="15.75">
      <c r="A321" s="19"/>
      <c r="B321" s="74"/>
      <c r="C321" s="75"/>
      <c r="D321" s="75"/>
      <c r="E321" s="75"/>
      <c r="F321" s="76"/>
      <c r="G321" s="77"/>
      <c r="H321" s="66"/>
      <c r="I321" s="78"/>
      <c r="J321" s="66"/>
      <c r="K321" s="66"/>
      <c r="L321" s="66"/>
      <c r="M321" s="79"/>
      <c r="N321" s="79"/>
      <c r="O321" s="80"/>
      <c r="P321" s="81"/>
      <c r="Q321" s="66"/>
      <c r="R321" s="42"/>
      <c r="S321" s="82"/>
      <c r="T321" s="42"/>
      <c r="U321" s="42"/>
      <c r="V321" s="66"/>
      <c r="W321" s="42"/>
      <c r="X321" s="42"/>
      <c r="Y321" s="42"/>
      <c r="Z321" s="42"/>
      <c r="AA321" s="42"/>
      <c r="AB321" s="42"/>
      <c r="AC321" s="42"/>
    </row>
    <row r="322" spans="1:29" ht="15.75">
      <c r="A322" s="19"/>
      <c r="B322" s="74"/>
      <c r="C322" s="75"/>
      <c r="D322" s="75"/>
      <c r="E322" s="75"/>
      <c r="F322" s="76"/>
      <c r="G322" s="77"/>
      <c r="H322" s="66"/>
      <c r="I322" s="78"/>
      <c r="J322" s="66"/>
      <c r="K322" s="66"/>
      <c r="L322" s="66"/>
      <c r="M322" s="79"/>
      <c r="N322" s="79"/>
      <c r="O322" s="80"/>
      <c r="P322" s="81"/>
      <c r="Q322" s="66"/>
      <c r="R322" s="42"/>
      <c r="S322" s="82"/>
      <c r="T322" s="42"/>
      <c r="U322" s="42"/>
      <c r="V322" s="66"/>
      <c r="W322" s="42"/>
      <c r="X322" s="42"/>
      <c r="Y322" s="42"/>
      <c r="Z322" s="42"/>
      <c r="AA322" s="42"/>
      <c r="AB322" s="42"/>
      <c r="AC322" s="42"/>
    </row>
    <row r="323" spans="1:29" ht="15.75">
      <c r="A323" s="19"/>
      <c r="B323" s="74"/>
      <c r="C323" s="75"/>
      <c r="D323" s="75"/>
      <c r="E323" s="75"/>
      <c r="F323" s="76"/>
      <c r="G323" s="77"/>
      <c r="H323" s="66"/>
      <c r="I323" s="78"/>
      <c r="J323" s="66"/>
      <c r="K323" s="66"/>
      <c r="L323" s="66"/>
      <c r="M323" s="79"/>
      <c r="N323" s="79"/>
      <c r="O323" s="80"/>
      <c r="P323" s="81"/>
      <c r="Q323" s="66"/>
      <c r="R323" s="42"/>
      <c r="S323" s="82"/>
      <c r="T323" s="42"/>
      <c r="U323" s="42"/>
      <c r="V323" s="66"/>
      <c r="W323" s="42"/>
      <c r="X323" s="42"/>
      <c r="Y323" s="42"/>
      <c r="Z323" s="42"/>
      <c r="AA323" s="42"/>
      <c r="AB323" s="42"/>
      <c r="AC323" s="42"/>
    </row>
    <row r="324" spans="1:29" ht="15.75">
      <c r="A324" s="19"/>
      <c r="B324" s="74"/>
      <c r="C324" s="75"/>
      <c r="D324" s="75"/>
      <c r="E324" s="75"/>
      <c r="F324" s="76"/>
      <c r="G324" s="77"/>
      <c r="H324" s="66"/>
      <c r="I324" s="78"/>
      <c r="J324" s="66"/>
      <c r="K324" s="66"/>
      <c r="L324" s="66"/>
      <c r="M324" s="79"/>
      <c r="N324" s="79"/>
      <c r="O324" s="80"/>
      <c r="P324" s="81"/>
      <c r="Q324" s="66"/>
      <c r="R324" s="42"/>
      <c r="S324" s="82"/>
      <c r="T324" s="42"/>
      <c r="U324" s="42"/>
      <c r="V324" s="66"/>
      <c r="W324" s="42"/>
      <c r="X324" s="42"/>
      <c r="Y324" s="42"/>
      <c r="Z324" s="42"/>
      <c r="AA324" s="42"/>
      <c r="AB324" s="42"/>
      <c r="AC324" s="42"/>
    </row>
    <row r="325" spans="1:29" ht="15.75">
      <c r="A325" s="19"/>
      <c r="B325" s="74"/>
      <c r="C325" s="75"/>
      <c r="D325" s="75"/>
      <c r="E325" s="75"/>
      <c r="F325" s="76"/>
      <c r="G325" s="77"/>
      <c r="H325" s="66"/>
      <c r="I325" s="78"/>
      <c r="J325" s="66"/>
      <c r="K325" s="66"/>
      <c r="L325" s="66"/>
      <c r="M325" s="79"/>
      <c r="N325" s="79"/>
      <c r="O325" s="80"/>
      <c r="P325" s="81"/>
      <c r="Q325" s="66"/>
      <c r="R325" s="42"/>
      <c r="S325" s="82"/>
      <c r="T325" s="42"/>
      <c r="U325" s="42"/>
      <c r="V325" s="66"/>
      <c r="W325" s="42"/>
      <c r="X325" s="42"/>
      <c r="Y325" s="42"/>
      <c r="Z325" s="42"/>
      <c r="AA325" s="42"/>
      <c r="AB325" s="42"/>
      <c r="AC325" s="42"/>
    </row>
    <row r="326" spans="1:29" ht="15.75">
      <c r="A326" s="19"/>
      <c r="B326" s="74"/>
      <c r="C326" s="75"/>
      <c r="D326" s="75"/>
      <c r="E326" s="75"/>
      <c r="F326" s="76"/>
      <c r="G326" s="77"/>
      <c r="H326" s="66"/>
      <c r="I326" s="78"/>
      <c r="J326" s="66"/>
      <c r="K326" s="66"/>
      <c r="L326" s="66"/>
      <c r="M326" s="79"/>
      <c r="N326" s="79"/>
      <c r="O326" s="80"/>
      <c r="P326" s="81"/>
      <c r="Q326" s="66"/>
      <c r="R326" s="42"/>
      <c r="S326" s="82"/>
      <c r="T326" s="42"/>
      <c r="U326" s="42"/>
      <c r="V326" s="66"/>
      <c r="W326" s="42"/>
      <c r="X326" s="42"/>
      <c r="Y326" s="42"/>
      <c r="Z326" s="42"/>
      <c r="AA326" s="42"/>
      <c r="AB326" s="42"/>
      <c r="AC326" s="42"/>
    </row>
    <row r="327" spans="1:29" ht="15.75">
      <c r="A327" s="19"/>
      <c r="B327" s="74"/>
      <c r="C327" s="75"/>
      <c r="D327" s="75"/>
      <c r="E327" s="75"/>
      <c r="F327" s="76"/>
      <c r="G327" s="77"/>
      <c r="H327" s="66"/>
      <c r="I327" s="78"/>
      <c r="J327" s="66"/>
      <c r="K327" s="66"/>
      <c r="L327" s="66"/>
      <c r="M327" s="79"/>
      <c r="N327" s="79"/>
      <c r="O327" s="80"/>
      <c r="P327" s="81"/>
      <c r="Q327" s="66"/>
      <c r="R327" s="42"/>
      <c r="S327" s="82"/>
      <c r="T327" s="42"/>
      <c r="U327" s="42"/>
      <c r="V327" s="66"/>
      <c r="W327" s="42"/>
      <c r="X327" s="42"/>
      <c r="Y327" s="42"/>
      <c r="Z327" s="42"/>
      <c r="AA327" s="42"/>
      <c r="AB327" s="42"/>
      <c r="AC327" s="42"/>
    </row>
    <row r="328" spans="1:29" ht="15.75">
      <c r="A328" s="19"/>
      <c r="B328" s="74"/>
      <c r="C328" s="75"/>
      <c r="D328" s="75"/>
      <c r="E328" s="75"/>
      <c r="F328" s="76"/>
      <c r="G328" s="77"/>
      <c r="H328" s="66"/>
      <c r="I328" s="78"/>
      <c r="J328" s="66"/>
      <c r="K328" s="66"/>
      <c r="L328" s="66"/>
      <c r="M328" s="79"/>
      <c r="N328" s="79"/>
      <c r="O328" s="80"/>
      <c r="P328" s="81"/>
      <c r="Q328" s="66"/>
      <c r="R328" s="42"/>
      <c r="S328" s="82"/>
      <c r="T328" s="42"/>
      <c r="U328" s="42"/>
      <c r="V328" s="66"/>
      <c r="W328" s="42"/>
      <c r="X328" s="42"/>
      <c r="Y328" s="42"/>
      <c r="Z328" s="42"/>
      <c r="AA328" s="42"/>
      <c r="AB328" s="42"/>
      <c r="AC328" s="42"/>
    </row>
    <row r="329" spans="1:29" ht="15.75">
      <c r="A329" s="19"/>
      <c r="B329" s="74"/>
      <c r="C329" s="75"/>
      <c r="D329" s="75"/>
      <c r="E329" s="75"/>
      <c r="F329" s="76"/>
      <c r="G329" s="77"/>
      <c r="H329" s="66"/>
      <c r="I329" s="78"/>
      <c r="J329" s="66"/>
      <c r="K329" s="66"/>
      <c r="L329" s="66"/>
      <c r="M329" s="79"/>
      <c r="N329" s="79"/>
      <c r="O329" s="80"/>
      <c r="P329" s="81"/>
      <c r="Q329" s="66"/>
      <c r="R329" s="42"/>
      <c r="S329" s="82"/>
      <c r="T329" s="42"/>
      <c r="U329" s="42"/>
      <c r="V329" s="66"/>
      <c r="W329" s="42"/>
      <c r="X329" s="42"/>
      <c r="Y329" s="42"/>
      <c r="Z329" s="42"/>
      <c r="AA329" s="42"/>
      <c r="AB329" s="42"/>
      <c r="AC329" s="42"/>
    </row>
    <row r="330" spans="1:29" ht="15.75">
      <c r="A330" s="19"/>
      <c r="B330" s="74"/>
      <c r="C330" s="75"/>
      <c r="D330" s="75"/>
      <c r="E330" s="75"/>
      <c r="F330" s="76"/>
      <c r="G330" s="77"/>
      <c r="H330" s="66"/>
      <c r="I330" s="78"/>
      <c r="J330" s="66"/>
      <c r="K330" s="66"/>
      <c r="L330" s="66"/>
      <c r="M330" s="79"/>
      <c r="N330" s="79"/>
      <c r="O330" s="80"/>
      <c r="P330" s="81"/>
      <c r="Q330" s="66"/>
      <c r="R330" s="42"/>
      <c r="S330" s="82"/>
      <c r="T330" s="42"/>
      <c r="U330" s="42"/>
      <c r="V330" s="66"/>
      <c r="W330" s="42"/>
      <c r="X330" s="42"/>
      <c r="Y330" s="42"/>
      <c r="Z330" s="42"/>
      <c r="AA330" s="42"/>
      <c r="AB330" s="42"/>
      <c r="AC330" s="42"/>
    </row>
    <row r="331" spans="1:29" ht="15.75">
      <c r="A331" s="19"/>
      <c r="B331" s="74"/>
      <c r="C331" s="75"/>
      <c r="D331" s="75"/>
      <c r="E331" s="75"/>
      <c r="F331" s="76"/>
      <c r="G331" s="77"/>
      <c r="H331" s="66"/>
      <c r="I331" s="78"/>
      <c r="J331" s="66"/>
      <c r="K331" s="66"/>
      <c r="L331" s="66"/>
      <c r="M331" s="79"/>
      <c r="N331" s="79"/>
      <c r="O331" s="80"/>
      <c r="P331" s="81"/>
      <c r="Q331" s="66"/>
      <c r="R331" s="42"/>
      <c r="S331" s="82"/>
      <c r="T331" s="42"/>
      <c r="U331" s="42"/>
      <c r="V331" s="66"/>
      <c r="W331" s="42"/>
      <c r="X331" s="42"/>
      <c r="Y331" s="42"/>
      <c r="Z331" s="42"/>
      <c r="AA331" s="42"/>
      <c r="AB331" s="42"/>
      <c r="AC331" s="42"/>
    </row>
    <row r="332" spans="1:29" ht="15.75">
      <c r="A332" s="19"/>
      <c r="B332" s="74"/>
      <c r="C332" s="75"/>
      <c r="D332" s="75"/>
      <c r="E332" s="75"/>
      <c r="F332" s="76"/>
      <c r="G332" s="77"/>
      <c r="H332" s="66"/>
      <c r="I332" s="78"/>
      <c r="J332" s="66"/>
      <c r="K332" s="66"/>
      <c r="L332" s="66"/>
      <c r="M332" s="79"/>
      <c r="N332" s="79"/>
      <c r="O332" s="80"/>
      <c r="P332" s="81"/>
      <c r="Q332" s="66"/>
      <c r="R332" s="42"/>
      <c r="S332" s="82"/>
      <c r="T332" s="42"/>
      <c r="U332" s="42"/>
      <c r="V332" s="66"/>
      <c r="W332" s="42"/>
      <c r="X332" s="42"/>
      <c r="Y332" s="42"/>
      <c r="Z332" s="42"/>
      <c r="AA332" s="42"/>
      <c r="AB332" s="42"/>
      <c r="AC332" s="42"/>
    </row>
    <row r="333" spans="1:29" ht="15.75">
      <c r="A333" s="19"/>
      <c r="B333" s="74"/>
      <c r="C333" s="75"/>
      <c r="D333" s="75"/>
      <c r="E333" s="75"/>
      <c r="F333" s="76"/>
      <c r="G333" s="77"/>
      <c r="H333" s="66"/>
      <c r="I333" s="78"/>
      <c r="J333" s="66"/>
      <c r="K333" s="66"/>
      <c r="L333" s="66"/>
      <c r="M333" s="79"/>
      <c r="N333" s="79"/>
      <c r="O333" s="80"/>
      <c r="P333" s="81"/>
      <c r="Q333" s="66"/>
      <c r="R333" s="42"/>
      <c r="S333" s="82"/>
      <c r="T333" s="42"/>
      <c r="U333" s="42"/>
      <c r="V333" s="66"/>
      <c r="W333" s="42"/>
      <c r="X333" s="42"/>
      <c r="Y333" s="42"/>
      <c r="Z333" s="42"/>
      <c r="AA333" s="42"/>
      <c r="AB333" s="42"/>
      <c r="AC333" s="42"/>
    </row>
    <row r="334" spans="1:29" ht="15.75">
      <c r="A334" s="19"/>
      <c r="B334" s="74"/>
      <c r="C334" s="75"/>
      <c r="D334" s="75"/>
      <c r="E334" s="75"/>
      <c r="F334" s="76"/>
      <c r="G334" s="77"/>
      <c r="H334" s="66"/>
      <c r="I334" s="78"/>
      <c r="J334" s="66"/>
      <c r="K334" s="66"/>
      <c r="L334" s="66"/>
      <c r="M334" s="79"/>
      <c r="N334" s="79"/>
      <c r="O334" s="80"/>
      <c r="P334" s="81"/>
      <c r="Q334" s="66"/>
      <c r="R334" s="42"/>
      <c r="S334" s="82"/>
      <c r="T334" s="42"/>
      <c r="U334" s="42"/>
      <c r="V334" s="66"/>
      <c r="W334" s="42"/>
      <c r="X334" s="42"/>
      <c r="Y334" s="42"/>
      <c r="Z334" s="42"/>
      <c r="AA334" s="42"/>
      <c r="AB334" s="42"/>
      <c r="AC334" s="42"/>
    </row>
    <row r="335" spans="1:29" ht="15.75">
      <c r="A335" s="19"/>
      <c r="B335" s="74"/>
      <c r="C335" s="75"/>
      <c r="D335" s="75"/>
      <c r="E335" s="75"/>
      <c r="F335" s="76"/>
      <c r="G335" s="77"/>
      <c r="H335" s="66"/>
      <c r="I335" s="78"/>
      <c r="J335" s="66"/>
      <c r="K335" s="66"/>
      <c r="L335" s="66"/>
      <c r="M335" s="79"/>
      <c r="N335" s="79"/>
      <c r="O335" s="80"/>
      <c r="P335" s="81"/>
      <c r="Q335" s="66"/>
      <c r="R335" s="42"/>
      <c r="S335" s="82"/>
      <c r="T335" s="42"/>
      <c r="U335" s="42"/>
      <c r="V335" s="66"/>
      <c r="W335" s="42"/>
      <c r="X335" s="42"/>
      <c r="Y335" s="42"/>
      <c r="Z335" s="42"/>
      <c r="AA335" s="42"/>
      <c r="AB335" s="42"/>
      <c r="AC335" s="42"/>
    </row>
    <row r="336" spans="1:29" ht="15.75">
      <c r="A336" s="19"/>
      <c r="B336" s="74"/>
      <c r="C336" s="75"/>
      <c r="D336" s="75"/>
      <c r="E336" s="75"/>
      <c r="F336" s="76"/>
      <c r="G336" s="77"/>
      <c r="H336" s="66"/>
      <c r="I336" s="78"/>
      <c r="J336" s="66"/>
      <c r="K336" s="66"/>
      <c r="L336" s="66"/>
      <c r="M336" s="79"/>
      <c r="N336" s="79"/>
      <c r="O336" s="80"/>
      <c r="P336" s="81"/>
      <c r="Q336" s="66"/>
      <c r="R336" s="42"/>
      <c r="S336" s="82"/>
      <c r="T336" s="42"/>
      <c r="U336" s="42"/>
      <c r="V336" s="66"/>
      <c r="W336" s="42"/>
      <c r="X336" s="42"/>
      <c r="Y336" s="42"/>
      <c r="Z336" s="42"/>
      <c r="AA336" s="42"/>
      <c r="AB336" s="42"/>
      <c r="AC336" s="42"/>
    </row>
    <row r="337" spans="1:29" ht="15.75">
      <c r="A337" s="19"/>
      <c r="B337" s="74"/>
      <c r="C337" s="75"/>
      <c r="D337" s="75"/>
      <c r="E337" s="75"/>
      <c r="F337" s="76"/>
      <c r="G337" s="77"/>
      <c r="H337" s="66"/>
      <c r="I337" s="78"/>
      <c r="J337" s="66"/>
      <c r="K337" s="66"/>
      <c r="L337" s="66"/>
      <c r="M337" s="79"/>
      <c r="N337" s="79"/>
      <c r="O337" s="80"/>
      <c r="P337" s="81"/>
      <c r="Q337" s="66"/>
      <c r="R337" s="42"/>
      <c r="S337" s="82"/>
      <c r="T337" s="42"/>
      <c r="U337" s="42"/>
      <c r="V337" s="66"/>
      <c r="W337" s="42"/>
      <c r="X337" s="42"/>
      <c r="Y337" s="42"/>
      <c r="Z337" s="42"/>
      <c r="AA337" s="42"/>
      <c r="AB337" s="42"/>
      <c r="AC337" s="42"/>
    </row>
    <row r="338" spans="1:29" ht="15.75">
      <c r="A338" s="19"/>
      <c r="B338" s="74"/>
      <c r="C338" s="75"/>
      <c r="D338" s="75"/>
      <c r="E338" s="75"/>
      <c r="F338" s="76"/>
      <c r="G338" s="77"/>
      <c r="H338" s="66"/>
      <c r="I338" s="78"/>
      <c r="J338" s="66"/>
      <c r="K338" s="66"/>
      <c r="L338" s="66"/>
      <c r="M338" s="79"/>
      <c r="N338" s="79"/>
      <c r="O338" s="80"/>
      <c r="P338" s="81"/>
      <c r="Q338" s="66"/>
      <c r="R338" s="42"/>
      <c r="S338" s="82"/>
      <c r="T338" s="42"/>
      <c r="U338" s="42"/>
      <c r="V338" s="66"/>
      <c r="W338" s="42"/>
      <c r="X338" s="42"/>
      <c r="Y338" s="42"/>
      <c r="Z338" s="42"/>
      <c r="AA338" s="42"/>
      <c r="AB338" s="42"/>
      <c r="AC338" s="42"/>
    </row>
    <row r="339" spans="1:29" ht="15.75">
      <c r="A339" s="19"/>
      <c r="B339" s="74"/>
      <c r="C339" s="75"/>
      <c r="D339" s="75"/>
      <c r="E339" s="75"/>
      <c r="F339" s="76"/>
      <c r="G339" s="77"/>
      <c r="H339" s="66"/>
      <c r="I339" s="78"/>
      <c r="J339" s="66"/>
      <c r="K339" s="66"/>
      <c r="L339" s="66"/>
      <c r="M339" s="79"/>
      <c r="N339" s="79"/>
      <c r="O339" s="80"/>
      <c r="P339" s="81"/>
      <c r="Q339" s="66"/>
      <c r="R339" s="42"/>
      <c r="S339" s="82"/>
      <c r="T339" s="42"/>
      <c r="U339" s="42"/>
      <c r="V339" s="66"/>
      <c r="W339" s="42"/>
      <c r="X339" s="42"/>
      <c r="Y339" s="42"/>
      <c r="Z339" s="42"/>
      <c r="AA339" s="42"/>
      <c r="AB339" s="42"/>
      <c r="AC339" s="42"/>
    </row>
    <row r="340" spans="1:29" ht="15.75">
      <c r="A340" s="19"/>
      <c r="B340" s="74"/>
      <c r="C340" s="75"/>
      <c r="D340" s="75"/>
      <c r="E340" s="75"/>
      <c r="F340" s="76"/>
      <c r="G340" s="77"/>
      <c r="H340" s="66"/>
      <c r="I340" s="78"/>
      <c r="J340" s="66"/>
      <c r="K340" s="66"/>
      <c r="L340" s="66"/>
      <c r="M340" s="79"/>
      <c r="N340" s="79"/>
      <c r="O340" s="80"/>
      <c r="P340" s="81"/>
      <c r="Q340" s="66"/>
      <c r="R340" s="42"/>
      <c r="S340" s="82"/>
      <c r="T340" s="42"/>
      <c r="U340" s="42"/>
      <c r="V340" s="66"/>
      <c r="W340" s="42"/>
      <c r="X340" s="42"/>
      <c r="Y340" s="42"/>
      <c r="Z340" s="42"/>
      <c r="AA340" s="42"/>
      <c r="AB340" s="42"/>
      <c r="AC340" s="42"/>
    </row>
    <row r="341" spans="1:29" ht="15.75">
      <c r="A341" s="19"/>
      <c r="B341" s="74"/>
      <c r="C341" s="75"/>
      <c r="D341" s="75"/>
      <c r="E341" s="75"/>
      <c r="F341" s="76"/>
      <c r="G341" s="77"/>
      <c r="H341" s="66"/>
      <c r="I341" s="78"/>
      <c r="J341" s="66"/>
      <c r="K341" s="66"/>
      <c r="L341" s="66"/>
      <c r="M341" s="79"/>
      <c r="N341" s="79"/>
      <c r="O341" s="80"/>
      <c r="P341" s="81"/>
      <c r="Q341" s="66"/>
      <c r="R341" s="42"/>
      <c r="S341" s="82"/>
      <c r="T341" s="42"/>
      <c r="U341" s="42"/>
      <c r="V341" s="66"/>
      <c r="W341" s="42"/>
      <c r="X341" s="42"/>
      <c r="Y341" s="42"/>
      <c r="Z341" s="42"/>
      <c r="AA341" s="42"/>
      <c r="AB341" s="42"/>
      <c r="AC341" s="42"/>
    </row>
    <row r="342" spans="1:29" ht="15.75">
      <c r="A342" s="19"/>
      <c r="B342" s="74"/>
      <c r="C342" s="75"/>
      <c r="D342" s="75"/>
      <c r="E342" s="75"/>
      <c r="F342" s="76"/>
      <c r="G342" s="77"/>
      <c r="H342" s="66"/>
      <c r="I342" s="78"/>
      <c r="J342" s="66"/>
      <c r="K342" s="66"/>
      <c r="L342" s="66"/>
      <c r="M342" s="79"/>
      <c r="N342" s="79"/>
      <c r="O342" s="80"/>
      <c r="P342" s="81"/>
      <c r="Q342" s="66"/>
      <c r="R342" s="42"/>
      <c r="S342" s="82"/>
      <c r="T342" s="42"/>
      <c r="U342" s="42"/>
      <c r="V342" s="66"/>
      <c r="W342" s="42"/>
      <c r="X342" s="42"/>
      <c r="Y342" s="42"/>
      <c r="Z342" s="42"/>
      <c r="AA342" s="42"/>
      <c r="AB342" s="42"/>
      <c r="AC342" s="42"/>
    </row>
    <row r="343" spans="1:29" ht="15.75">
      <c r="A343" s="19"/>
      <c r="B343" s="74"/>
      <c r="C343" s="75"/>
      <c r="D343" s="75"/>
      <c r="E343" s="75"/>
      <c r="F343" s="76"/>
      <c r="G343" s="77"/>
      <c r="H343" s="66"/>
      <c r="I343" s="78"/>
      <c r="J343" s="66"/>
      <c r="K343" s="66"/>
      <c r="L343" s="66"/>
      <c r="M343" s="79"/>
      <c r="N343" s="79"/>
      <c r="O343" s="80"/>
      <c r="P343" s="81"/>
      <c r="Q343" s="66"/>
      <c r="R343" s="42"/>
      <c r="S343" s="82"/>
      <c r="T343" s="42"/>
      <c r="U343" s="42"/>
      <c r="V343" s="66"/>
      <c r="W343" s="42"/>
      <c r="X343" s="42"/>
      <c r="Y343" s="42"/>
      <c r="Z343" s="42"/>
      <c r="AA343" s="42"/>
      <c r="AB343" s="42"/>
      <c r="AC343" s="42"/>
    </row>
    <row r="344" spans="1:29" ht="15.75">
      <c r="A344" s="19"/>
      <c r="B344" s="74"/>
      <c r="C344" s="75"/>
      <c r="D344" s="75"/>
      <c r="E344" s="75"/>
      <c r="F344" s="76"/>
      <c r="G344" s="77"/>
      <c r="H344" s="66"/>
      <c r="I344" s="78"/>
      <c r="J344" s="66"/>
      <c r="K344" s="66"/>
      <c r="L344" s="66"/>
      <c r="M344" s="79"/>
      <c r="N344" s="79"/>
      <c r="O344" s="80"/>
      <c r="P344" s="81"/>
      <c r="Q344" s="66"/>
      <c r="R344" s="42"/>
      <c r="S344" s="82"/>
      <c r="T344" s="42"/>
      <c r="U344" s="42"/>
      <c r="V344" s="66"/>
      <c r="W344" s="42"/>
      <c r="X344" s="42"/>
      <c r="Y344" s="42"/>
      <c r="Z344" s="42"/>
      <c r="AA344" s="42"/>
      <c r="AB344" s="42"/>
      <c r="AC344" s="42"/>
    </row>
    <row r="345" spans="1:29" ht="15.75">
      <c r="A345" s="19"/>
      <c r="B345" s="74"/>
      <c r="C345" s="75"/>
      <c r="D345" s="75"/>
      <c r="E345" s="75"/>
      <c r="F345" s="76"/>
      <c r="G345" s="77"/>
      <c r="H345" s="66"/>
      <c r="I345" s="78"/>
      <c r="J345" s="66"/>
      <c r="K345" s="66"/>
      <c r="L345" s="66"/>
      <c r="M345" s="79"/>
      <c r="N345" s="79"/>
      <c r="O345" s="80"/>
      <c r="P345" s="81"/>
      <c r="Q345" s="66"/>
      <c r="R345" s="42"/>
      <c r="S345" s="82"/>
      <c r="T345" s="42"/>
      <c r="U345" s="42"/>
      <c r="V345" s="66"/>
      <c r="W345" s="42"/>
      <c r="X345" s="42"/>
      <c r="Y345" s="42"/>
      <c r="Z345" s="42"/>
      <c r="AA345" s="42"/>
      <c r="AB345" s="42"/>
      <c r="AC345" s="42"/>
    </row>
    <row r="346" spans="1:29" ht="15.75">
      <c r="A346" s="19"/>
      <c r="B346" s="74"/>
      <c r="C346" s="75"/>
      <c r="D346" s="75"/>
      <c r="E346" s="75"/>
      <c r="F346" s="76"/>
      <c r="G346" s="77"/>
      <c r="H346" s="66"/>
      <c r="I346" s="78"/>
      <c r="J346" s="66"/>
      <c r="K346" s="66"/>
      <c r="L346" s="66"/>
      <c r="M346" s="79"/>
      <c r="N346" s="79"/>
      <c r="O346" s="80"/>
      <c r="P346" s="81"/>
      <c r="Q346" s="66"/>
      <c r="R346" s="42"/>
      <c r="S346" s="82"/>
      <c r="T346" s="42"/>
      <c r="U346" s="42"/>
      <c r="V346" s="66"/>
      <c r="W346" s="42"/>
      <c r="X346" s="42"/>
      <c r="Y346" s="42"/>
      <c r="Z346" s="42"/>
      <c r="AA346" s="42"/>
      <c r="AB346" s="42"/>
      <c r="AC346" s="42"/>
    </row>
    <row r="347" spans="1:29" ht="15.75">
      <c r="A347" s="19"/>
      <c r="B347" s="74"/>
      <c r="C347" s="75"/>
      <c r="D347" s="75"/>
      <c r="E347" s="75"/>
      <c r="F347" s="76"/>
      <c r="G347" s="77"/>
      <c r="H347" s="66"/>
      <c r="I347" s="78"/>
      <c r="J347" s="66"/>
      <c r="K347" s="66"/>
      <c r="L347" s="66"/>
      <c r="M347" s="79"/>
      <c r="N347" s="79"/>
      <c r="O347" s="80"/>
      <c r="P347" s="81"/>
      <c r="Q347" s="66"/>
      <c r="R347" s="42"/>
      <c r="S347" s="82"/>
      <c r="T347" s="42"/>
      <c r="U347" s="42"/>
      <c r="V347" s="66"/>
      <c r="W347" s="42"/>
      <c r="X347" s="42"/>
      <c r="Y347" s="42"/>
      <c r="Z347" s="42"/>
      <c r="AA347" s="42"/>
      <c r="AB347" s="42"/>
      <c r="AC347" s="42"/>
    </row>
    <row r="348" spans="1:29" ht="15.75">
      <c r="A348" s="19"/>
      <c r="B348" s="74"/>
      <c r="C348" s="75"/>
      <c r="D348" s="75"/>
      <c r="E348" s="75"/>
      <c r="F348" s="76"/>
      <c r="G348" s="77"/>
      <c r="H348" s="66"/>
      <c r="I348" s="78"/>
      <c r="J348" s="66"/>
      <c r="K348" s="66"/>
      <c r="L348" s="66"/>
      <c r="M348" s="79"/>
      <c r="N348" s="79"/>
      <c r="O348" s="80"/>
      <c r="P348" s="81"/>
      <c r="Q348" s="66"/>
      <c r="R348" s="42"/>
      <c r="S348" s="82"/>
      <c r="T348" s="42"/>
      <c r="U348" s="42"/>
      <c r="V348" s="66"/>
      <c r="W348" s="42"/>
      <c r="X348" s="42"/>
      <c r="Y348" s="42"/>
      <c r="Z348" s="42"/>
      <c r="AA348" s="42"/>
      <c r="AB348" s="42"/>
      <c r="AC348" s="42"/>
    </row>
    <row r="349" spans="1:29" ht="15.75">
      <c r="A349" s="19"/>
      <c r="B349" s="74"/>
      <c r="C349" s="75"/>
      <c r="D349" s="75"/>
      <c r="E349" s="75"/>
      <c r="F349" s="76"/>
      <c r="G349" s="77"/>
      <c r="H349" s="66"/>
      <c r="I349" s="78"/>
      <c r="J349" s="66"/>
      <c r="K349" s="66"/>
      <c r="L349" s="66"/>
      <c r="M349" s="79"/>
      <c r="N349" s="79"/>
      <c r="O349" s="80"/>
      <c r="P349" s="81"/>
      <c r="Q349" s="66"/>
      <c r="R349" s="42"/>
      <c r="S349" s="82"/>
      <c r="T349" s="42"/>
      <c r="U349" s="42"/>
      <c r="V349" s="66"/>
      <c r="W349" s="42"/>
      <c r="X349" s="42"/>
      <c r="Y349" s="42"/>
      <c r="Z349" s="42"/>
      <c r="AA349" s="42"/>
      <c r="AB349" s="42"/>
      <c r="AC349" s="42"/>
    </row>
    <row r="350" spans="1:29" ht="15.75">
      <c r="A350" s="19"/>
      <c r="B350" s="74"/>
      <c r="C350" s="75"/>
      <c r="D350" s="75"/>
      <c r="E350" s="75"/>
      <c r="F350" s="76"/>
      <c r="G350" s="77"/>
      <c r="H350" s="66"/>
      <c r="I350" s="78"/>
      <c r="J350" s="66"/>
      <c r="K350" s="66"/>
      <c r="L350" s="66"/>
      <c r="M350" s="79"/>
      <c r="N350" s="79"/>
      <c r="O350" s="80"/>
      <c r="P350" s="81"/>
      <c r="Q350" s="66"/>
      <c r="R350" s="42"/>
      <c r="S350" s="82"/>
      <c r="T350" s="42"/>
      <c r="U350" s="42"/>
      <c r="V350" s="66"/>
      <c r="W350" s="42"/>
      <c r="X350" s="42"/>
      <c r="Y350" s="42"/>
      <c r="Z350" s="42"/>
      <c r="AA350" s="42"/>
      <c r="AB350" s="42"/>
      <c r="AC350" s="42"/>
    </row>
    <row r="351" spans="1:29" ht="15.75">
      <c r="A351" s="19"/>
      <c r="B351" s="74"/>
      <c r="C351" s="75"/>
      <c r="D351" s="75"/>
      <c r="E351" s="75"/>
      <c r="F351" s="76"/>
      <c r="G351" s="77"/>
      <c r="H351" s="66"/>
      <c r="I351" s="78"/>
      <c r="J351" s="66"/>
      <c r="K351" s="66"/>
      <c r="L351" s="66"/>
      <c r="M351" s="79"/>
      <c r="N351" s="79"/>
      <c r="O351" s="80"/>
      <c r="P351" s="81"/>
      <c r="Q351" s="66"/>
      <c r="R351" s="42"/>
      <c r="S351" s="82"/>
      <c r="T351" s="42"/>
      <c r="U351" s="42"/>
      <c r="V351" s="66"/>
      <c r="W351" s="42"/>
      <c r="X351" s="42"/>
      <c r="Y351" s="42"/>
      <c r="Z351" s="42"/>
      <c r="AA351" s="42"/>
      <c r="AB351" s="42"/>
      <c r="AC351" s="42"/>
    </row>
    <row r="352" spans="1:29" ht="15.75">
      <c r="A352" s="19"/>
      <c r="B352" s="74"/>
      <c r="C352" s="75"/>
      <c r="D352" s="75"/>
      <c r="E352" s="75"/>
      <c r="F352" s="76"/>
      <c r="G352" s="77"/>
      <c r="H352" s="66"/>
      <c r="I352" s="78"/>
      <c r="J352" s="66"/>
      <c r="K352" s="66"/>
      <c r="L352" s="66"/>
      <c r="M352" s="79"/>
      <c r="N352" s="79"/>
      <c r="O352" s="80"/>
      <c r="P352" s="81"/>
      <c r="Q352" s="66"/>
      <c r="R352" s="42"/>
      <c r="S352" s="82"/>
      <c r="T352" s="42"/>
      <c r="U352" s="42"/>
      <c r="V352" s="66"/>
      <c r="W352" s="42"/>
      <c r="X352" s="42"/>
      <c r="Y352" s="42"/>
      <c r="Z352" s="42"/>
      <c r="AA352" s="42"/>
      <c r="AB352" s="42"/>
      <c r="AC352" s="42"/>
    </row>
    <row r="353" spans="1:29" ht="15.75">
      <c r="A353" s="19"/>
      <c r="B353" s="74"/>
      <c r="C353" s="75"/>
      <c r="D353" s="75"/>
      <c r="E353" s="75"/>
      <c r="F353" s="76"/>
      <c r="G353" s="77"/>
      <c r="H353" s="66"/>
      <c r="I353" s="78"/>
      <c r="J353" s="66"/>
      <c r="K353" s="66"/>
      <c r="L353" s="66"/>
      <c r="M353" s="79"/>
      <c r="N353" s="79"/>
      <c r="O353" s="80"/>
      <c r="P353" s="81"/>
      <c r="Q353" s="66"/>
      <c r="R353" s="42"/>
      <c r="S353" s="82"/>
      <c r="T353" s="42"/>
      <c r="U353" s="42"/>
      <c r="V353" s="66"/>
      <c r="W353" s="42"/>
      <c r="X353" s="42"/>
      <c r="Y353" s="42"/>
      <c r="Z353" s="42"/>
      <c r="AA353" s="42"/>
      <c r="AB353" s="42"/>
      <c r="AC353" s="42"/>
    </row>
    <row r="354" spans="1:29" ht="15.75">
      <c r="A354" s="19"/>
      <c r="B354" s="74"/>
      <c r="C354" s="75"/>
      <c r="D354" s="75"/>
      <c r="E354" s="75"/>
      <c r="F354" s="76"/>
      <c r="G354" s="77"/>
      <c r="H354" s="66"/>
      <c r="I354" s="78"/>
      <c r="J354" s="66"/>
      <c r="K354" s="66"/>
      <c r="L354" s="66"/>
      <c r="M354" s="79"/>
      <c r="N354" s="79"/>
      <c r="O354" s="80"/>
      <c r="P354" s="81"/>
      <c r="Q354" s="66"/>
      <c r="R354" s="42"/>
      <c r="S354" s="82"/>
      <c r="T354" s="42"/>
      <c r="U354" s="42"/>
      <c r="V354" s="66"/>
      <c r="W354" s="42"/>
      <c r="X354" s="42"/>
      <c r="Y354" s="42"/>
      <c r="Z354" s="42"/>
      <c r="AA354" s="42"/>
      <c r="AB354" s="42"/>
      <c r="AC354" s="42"/>
    </row>
    <row r="355" spans="1:29" ht="15.75">
      <c r="A355" s="19"/>
      <c r="B355" s="74"/>
      <c r="C355" s="75"/>
      <c r="D355" s="75"/>
      <c r="E355" s="75"/>
      <c r="F355" s="76"/>
      <c r="G355" s="77"/>
      <c r="H355" s="66"/>
      <c r="I355" s="78"/>
      <c r="J355" s="66"/>
      <c r="K355" s="66"/>
      <c r="L355" s="66"/>
      <c r="M355" s="79"/>
      <c r="N355" s="79"/>
      <c r="O355" s="80"/>
      <c r="P355" s="81"/>
      <c r="Q355" s="66"/>
      <c r="R355" s="42"/>
      <c r="S355" s="82"/>
      <c r="T355" s="42"/>
      <c r="U355" s="42"/>
      <c r="V355" s="66"/>
      <c r="W355" s="42"/>
      <c r="X355" s="42"/>
      <c r="Y355" s="42"/>
      <c r="Z355" s="42"/>
      <c r="AA355" s="42"/>
      <c r="AB355" s="42"/>
      <c r="AC355" s="42"/>
    </row>
    <row r="356" spans="1:29" ht="15.75">
      <c r="A356" s="19"/>
      <c r="B356" s="74"/>
      <c r="C356" s="75"/>
      <c r="D356" s="75"/>
      <c r="E356" s="75"/>
      <c r="F356" s="76"/>
      <c r="G356" s="77"/>
      <c r="H356" s="66"/>
      <c r="I356" s="78"/>
      <c r="J356" s="66"/>
      <c r="K356" s="66"/>
      <c r="L356" s="66"/>
      <c r="M356" s="79"/>
      <c r="N356" s="79"/>
      <c r="O356" s="80"/>
      <c r="P356" s="81"/>
      <c r="Q356" s="66"/>
      <c r="R356" s="42"/>
      <c r="S356" s="82"/>
      <c r="T356" s="42"/>
      <c r="U356" s="42"/>
      <c r="V356" s="66"/>
      <c r="W356" s="42"/>
      <c r="X356" s="42"/>
      <c r="Y356" s="42"/>
      <c r="Z356" s="42"/>
      <c r="AA356" s="42"/>
      <c r="AB356" s="42"/>
      <c r="AC356" s="42"/>
    </row>
    <row r="357" spans="1:29" ht="15.75">
      <c r="A357" s="19"/>
      <c r="B357" s="74"/>
      <c r="C357" s="75"/>
      <c r="D357" s="75"/>
      <c r="E357" s="75"/>
      <c r="F357" s="76"/>
      <c r="G357" s="77"/>
      <c r="H357" s="66"/>
      <c r="I357" s="78"/>
      <c r="J357" s="66"/>
      <c r="K357" s="66"/>
      <c r="L357" s="66"/>
      <c r="M357" s="79"/>
      <c r="N357" s="79"/>
      <c r="O357" s="80"/>
      <c r="P357" s="81"/>
      <c r="Q357" s="66"/>
      <c r="R357" s="42"/>
      <c r="S357" s="82"/>
      <c r="T357" s="42"/>
      <c r="U357" s="42"/>
      <c r="V357" s="66"/>
      <c r="W357" s="42"/>
      <c r="X357" s="42"/>
      <c r="Y357" s="42"/>
      <c r="Z357" s="42"/>
      <c r="AA357" s="42"/>
      <c r="AB357" s="42"/>
      <c r="AC357" s="42"/>
    </row>
    <row r="358" spans="1:29" ht="15.75">
      <c r="A358" s="19"/>
      <c r="B358" s="74"/>
      <c r="C358" s="75"/>
      <c r="D358" s="75"/>
      <c r="E358" s="75"/>
      <c r="F358" s="76"/>
      <c r="G358" s="77"/>
      <c r="H358" s="66"/>
      <c r="I358" s="78"/>
      <c r="J358" s="66"/>
      <c r="K358" s="66"/>
      <c r="L358" s="66"/>
      <c r="M358" s="79"/>
      <c r="N358" s="79"/>
      <c r="O358" s="80"/>
      <c r="P358" s="81"/>
      <c r="Q358" s="66"/>
      <c r="R358" s="42"/>
      <c r="S358" s="82"/>
      <c r="T358" s="42"/>
      <c r="U358" s="42"/>
      <c r="V358" s="66"/>
      <c r="W358" s="42"/>
      <c r="X358" s="42"/>
      <c r="Y358" s="42"/>
      <c r="Z358" s="42"/>
      <c r="AA358" s="42"/>
      <c r="AB358" s="42"/>
      <c r="AC358" s="42"/>
    </row>
    <row r="359" spans="1:29" ht="15.75">
      <c r="A359" s="19"/>
      <c r="B359" s="74"/>
      <c r="C359" s="75"/>
      <c r="D359" s="75"/>
      <c r="E359" s="75"/>
      <c r="F359" s="76"/>
      <c r="G359" s="77"/>
      <c r="H359" s="66"/>
      <c r="I359" s="78"/>
      <c r="J359" s="66"/>
      <c r="K359" s="66"/>
      <c r="L359" s="66"/>
      <c r="M359" s="79"/>
      <c r="N359" s="79"/>
      <c r="O359" s="80"/>
      <c r="P359" s="81"/>
      <c r="Q359" s="66"/>
      <c r="R359" s="42"/>
      <c r="S359" s="82"/>
      <c r="T359" s="42"/>
      <c r="U359" s="42"/>
      <c r="V359" s="66"/>
      <c r="W359" s="42"/>
      <c r="X359" s="42"/>
      <c r="Y359" s="42"/>
      <c r="Z359" s="42"/>
      <c r="AA359" s="42"/>
      <c r="AB359" s="42"/>
      <c r="AC359" s="42"/>
    </row>
    <row r="360" spans="1:29" ht="15.75">
      <c r="A360" s="19"/>
      <c r="B360" s="74"/>
      <c r="C360" s="75"/>
      <c r="D360" s="75"/>
      <c r="E360" s="75"/>
      <c r="F360" s="76"/>
      <c r="G360" s="77"/>
      <c r="H360" s="66"/>
      <c r="I360" s="78"/>
      <c r="J360" s="66"/>
      <c r="K360" s="66"/>
      <c r="L360" s="66"/>
      <c r="M360" s="79"/>
      <c r="N360" s="79"/>
      <c r="O360" s="80"/>
      <c r="P360" s="81"/>
      <c r="Q360" s="66"/>
      <c r="R360" s="42"/>
      <c r="S360" s="82"/>
      <c r="T360" s="42"/>
      <c r="U360" s="42"/>
      <c r="V360" s="66"/>
      <c r="W360" s="42"/>
      <c r="X360" s="42"/>
      <c r="Y360" s="42"/>
      <c r="Z360" s="42"/>
      <c r="AA360" s="42"/>
      <c r="AB360" s="42"/>
      <c r="AC360" s="42"/>
    </row>
    <row r="361" spans="1:29" ht="15.75">
      <c r="A361" s="19"/>
      <c r="B361" s="74"/>
      <c r="C361" s="75"/>
      <c r="D361" s="75"/>
      <c r="E361" s="75"/>
      <c r="F361" s="76"/>
      <c r="G361" s="77"/>
      <c r="H361" s="66"/>
      <c r="I361" s="78"/>
      <c r="J361" s="66"/>
      <c r="K361" s="66"/>
      <c r="L361" s="66"/>
      <c r="M361" s="79"/>
      <c r="N361" s="79"/>
      <c r="O361" s="80"/>
      <c r="P361" s="81"/>
      <c r="Q361" s="66"/>
      <c r="R361" s="42"/>
      <c r="S361" s="82"/>
      <c r="T361" s="42"/>
      <c r="U361" s="42"/>
      <c r="V361" s="66"/>
      <c r="W361" s="42"/>
      <c r="X361" s="42"/>
      <c r="Y361" s="42"/>
      <c r="Z361" s="42"/>
      <c r="AA361" s="42"/>
      <c r="AB361" s="42"/>
      <c r="AC361" s="42"/>
    </row>
    <row r="362" spans="1:29" ht="15.75">
      <c r="A362" s="19"/>
      <c r="B362" s="74"/>
      <c r="C362" s="75"/>
      <c r="D362" s="75"/>
      <c r="E362" s="75"/>
      <c r="F362" s="76"/>
      <c r="G362" s="77"/>
      <c r="H362" s="66"/>
      <c r="I362" s="78"/>
      <c r="J362" s="66"/>
      <c r="K362" s="66"/>
      <c r="L362" s="66"/>
      <c r="M362" s="79"/>
      <c r="N362" s="79"/>
      <c r="O362" s="80"/>
      <c r="P362" s="81"/>
      <c r="Q362" s="66"/>
      <c r="R362" s="42"/>
      <c r="S362" s="82"/>
      <c r="T362" s="42"/>
      <c r="U362" s="42"/>
      <c r="V362" s="66"/>
      <c r="W362" s="42"/>
      <c r="X362" s="42"/>
      <c r="Y362" s="42"/>
      <c r="Z362" s="42"/>
      <c r="AA362" s="42"/>
      <c r="AB362" s="42"/>
      <c r="AC362" s="42"/>
    </row>
    <row r="363" spans="1:29" ht="15.75">
      <c r="A363" s="19"/>
      <c r="B363" s="74"/>
      <c r="C363" s="75"/>
      <c r="D363" s="75"/>
      <c r="E363" s="75"/>
      <c r="F363" s="76"/>
      <c r="G363" s="77"/>
      <c r="H363" s="66"/>
      <c r="I363" s="78"/>
      <c r="J363" s="66"/>
      <c r="K363" s="66"/>
      <c r="L363" s="66"/>
      <c r="M363" s="79"/>
      <c r="N363" s="79"/>
      <c r="O363" s="80"/>
      <c r="P363" s="81"/>
      <c r="Q363" s="66"/>
      <c r="R363" s="42"/>
      <c r="S363" s="82"/>
      <c r="T363" s="42"/>
      <c r="U363" s="42"/>
      <c r="V363" s="66"/>
      <c r="W363" s="42"/>
      <c r="X363" s="42"/>
      <c r="Y363" s="42"/>
      <c r="Z363" s="42"/>
      <c r="AA363" s="42"/>
      <c r="AB363" s="42"/>
      <c r="AC363" s="42"/>
    </row>
    <row r="364" spans="1:29" ht="15.75">
      <c r="A364" s="19"/>
      <c r="B364" s="74"/>
      <c r="C364" s="75"/>
      <c r="D364" s="75"/>
      <c r="E364" s="75"/>
      <c r="F364" s="76"/>
      <c r="G364" s="77"/>
      <c r="H364" s="66"/>
      <c r="I364" s="78"/>
      <c r="J364" s="66"/>
      <c r="K364" s="66"/>
      <c r="L364" s="66"/>
      <c r="M364" s="79"/>
      <c r="N364" s="79"/>
      <c r="O364" s="80"/>
      <c r="P364" s="81"/>
      <c r="Q364" s="66"/>
      <c r="R364" s="42"/>
      <c r="S364" s="82"/>
      <c r="T364" s="42"/>
      <c r="U364" s="42"/>
      <c r="V364" s="66"/>
      <c r="W364" s="42"/>
      <c r="X364" s="42"/>
      <c r="Y364" s="42"/>
      <c r="Z364" s="42"/>
      <c r="AA364" s="42"/>
      <c r="AB364" s="42"/>
      <c r="AC364" s="42"/>
    </row>
    <row r="365" spans="1:29" ht="15.75">
      <c r="A365" s="19"/>
      <c r="B365" s="74"/>
      <c r="C365" s="75"/>
      <c r="D365" s="75"/>
      <c r="E365" s="75"/>
      <c r="F365" s="76"/>
      <c r="G365" s="77"/>
      <c r="H365" s="66"/>
      <c r="I365" s="78"/>
      <c r="J365" s="66"/>
      <c r="K365" s="66"/>
      <c r="L365" s="66"/>
      <c r="M365" s="79"/>
      <c r="N365" s="79"/>
      <c r="O365" s="80"/>
      <c r="P365" s="81"/>
      <c r="Q365" s="66"/>
      <c r="R365" s="42"/>
      <c r="S365" s="82"/>
      <c r="T365" s="42"/>
      <c r="U365" s="42"/>
      <c r="V365" s="66"/>
      <c r="W365" s="42"/>
      <c r="X365" s="42"/>
      <c r="Y365" s="42"/>
      <c r="Z365" s="42"/>
      <c r="AA365" s="42"/>
      <c r="AB365" s="42"/>
      <c r="AC365" s="42"/>
    </row>
    <row r="366" spans="1:29" ht="15.75">
      <c r="A366" s="19"/>
      <c r="B366" s="74"/>
      <c r="C366" s="75"/>
      <c r="D366" s="75"/>
      <c r="E366" s="75"/>
      <c r="F366" s="76"/>
      <c r="G366" s="77"/>
      <c r="H366" s="66"/>
      <c r="I366" s="78"/>
      <c r="J366" s="66"/>
      <c r="K366" s="66"/>
      <c r="L366" s="66"/>
      <c r="M366" s="79"/>
      <c r="N366" s="79"/>
      <c r="O366" s="80"/>
      <c r="P366" s="81"/>
      <c r="Q366" s="66"/>
      <c r="R366" s="42"/>
      <c r="S366" s="82"/>
      <c r="T366" s="42"/>
      <c r="U366" s="42"/>
      <c r="V366" s="66"/>
      <c r="W366" s="42"/>
      <c r="X366" s="42"/>
      <c r="Y366" s="42"/>
      <c r="Z366" s="42"/>
      <c r="AA366" s="42"/>
      <c r="AB366" s="42"/>
      <c r="AC366" s="42"/>
    </row>
    <row r="367" spans="1:29" ht="15.75">
      <c r="A367" s="19"/>
      <c r="B367" s="74"/>
      <c r="C367" s="75"/>
      <c r="D367" s="75"/>
      <c r="E367" s="75"/>
      <c r="F367" s="76"/>
      <c r="G367" s="77"/>
      <c r="H367" s="66"/>
      <c r="I367" s="78"/>
      <c r="J367" s="66"/>
      <c r="K367" s="66"/>
      <c r="L367" s="66"/>
      <c r="M367" s="79"/>
      <c r="N367" s="79"/>
      <c r="O367" s="80"/>
      <c r="P367" s="81"/>
      <c r="Q367" s="66"/>
      <c r="R367" s="42"/>
      <c r="S367" s="82"/>
      <c r="T367" s="42"/>
      <c r="U367" s="42"/>
      <c r="V367" s="66"/>
      <c r="W367" s="42"/>
      <c r="X367" s="42"/>
      <c r="Y367" s="42"/>
      <c r="Z367" s="42"/>
      <c r="AA367" s="42"/>
      <c r="AB367" s="42"/>
      <c r="AC367" s="42"/>
    </row>
    <row r="368" spans="1:29" ht="15.75">
      <c r="A368" s="19"/>
      <c r="B368" s="74"/>
      <c r="C368" s="75"/>
      <c r="D368" s="75"/>
      <c r="E368" s="75"/>
      <c r="F368" s="76"/>
      <c r="G368" s="77"/>
      <c r="H368" s="66"/>
      <c r="I368" s="78"/>
      <c r="J368" s="66"/>
      <c r="K368" s="66"/>
      <c r="L368" s="66"/>
      <c r="M368" s="79"/>
      <c r="N368" s="79"/>
      <c r="O368" s="80"/>
      <c r="P368" s="81"/>
      <c r="Q368" s="66"/>
      <c r="R368" s="42"/>
      <c r="S368" s="82"/>
      <c r="T368" s="42"/>
      <c r="U368" s="42"/>
      <c r="V368" s="66"/>
      <c r="W368" s="42"/>
      <c r="X368" s="42"/>
      <c r="Y368" s="42"/>
      <c r="Z368" s="42"/>
      <c r="AA368" s="42"/>
      <c r="AB368" s="42"/>
      <c r="AC368" s="42"/>
    </row>
    <row r="369" spans="1:29" ht="15.75">
      <c r="A369" s="19"/>
      <c r="B369" s="74"/>
      <c r="C369" s="75"/>
      <c r="D369" s="75"/>
      <c r="E369" s="75"/>
      <c r="F369" s="76"/>
      <c r="G369" s="77"/>
      <c r="H369" s="66"/>
      <c r="I369" s="78"/>
      <c r="J369" s="66"/>
      <c r="K369" s="66"/>
      <c r="L369" s="66"/>
      <c r="M369" s="79"/>
      <c r="N369" s="79"/>
      <c r="O369" s="80"/>
      <c r="P369" s="81"/>
      <c r="Q369" s="66"/>
      <c r="R369" s="42"/>
      <c r="S369" s="82"/>
      <c r="T369" s="42"/>
      <c r="U369" s="42"/>
      <c r="V369" s="66"/>
      <c r="W369" s="42"/>
      <c r="X369" s="42"/>
      <c r="Y369" s="42"/>
      <c r="Z369" s="42"/>
      <c r="AA369" s="42"/>
      <c r="AB369" s="42"/>
      <c r="AC369" s="42"/>
    </row>
    <row r="370" spans="1:29" ht="15.75">
      <c r="A370" s="19"/>
      <c r="B370" s="74"/>
      <c r="C370" s="75"/>
      <c r="D370" s="75"/>
      <c r="E370" s="75"/>
      <c r="F370" s="76"/>
      <c r="G370" s="77"/>
      <c r="H370" s="66"/>
      <c r="I370" s="78"/>
      <c r="J370" s="66"/>
      <c r="K370" s="66"/>
      <c r="L370" s="66"/>
      <c r="M370" s="79"/>
      <c r="N370" s="79"/>
      <c r="O370" s="80"/>
      <c r="P370" s="81"/>
      <c r="Q370" s="66"/>
      <c r="R370" s="42"/>
      <c r="S370" s="82"/>
      <c r="T370" s="42"/>
      <c r="U370" s="42"/>
      <c r="V370" s="66"/>
      <c r="W370" s="42"/>
      <c r="X370" s="42"/>
      <c r="Y370" s="42"/>
      <c r="Z370" s="42"/>
      <c r="AA370" s="42"/>
      <c r="AB370" s="42"/>
      <c r="AC370" s="42"/>
    </row>
    <row r="371" spans="1:29" ht="15.75">
      <c r="A371" s="19"/>
      <c r="B371" s="74"/>
      <c r="C371" s="75"/>
      <c r="D371" s="75"/>
      <c r="E371" s="75"/>
      <c r="F371" s="76"/>
      <c r="G371" s="77"/>
      <c r="H371" s="66"/>
      <c r="I371" s="78"/>
      <c r="J371" s="66"/>
      <c r="K371" s="66"/>
      <c r="L371" s="66"/>
      <c r="M371" s="79"/>
      <c r="N371" s="79"/>
      <c r="O371" s="80"/>
      <c r="P371" s="81"/>
      <c r="Q371" s="66"/>
      <c r="R371" s="42"/>
      <c r="S371" s="82"/>
      <c r="T371" s="42"/>
      <c r="U371" s="42"/>
      <c r="V371" s="66"/>
      <c r="W371" s="42"/>
      <c r="X371" s="42"/>
      <c r="Y371" s="42"/>
      <c r="Z371" s="42"/>
      <c r="AA371" s="42"/>
      <c r="AB371" s="42"/>
      <c r="AC371" s="42"/>
    </row>
    <row r="372" spans="1:29" ht="15.75">
      <c r="A372" s="19"/>
      <c r="B372" s="74"/>
      <c r="C372" s="75"/>
      <c r="D372" s="75"/>
      <c r="E372" s="75"/>
      <c r="F372" s="76"/>
      <c r="G372" s="77"/>
      <c r="H372" s="66"/>
      <c r="I372" s="78"/>
      <c r="J372" s="66"/>
      <c r="K372" s="66"/>
      <c r="L372" s="66"/>
      <c r="M372" s="79"/>
      <c r="N372" s="79"/>
      <c r="O372" s="80"/>
      <c r="P372" s="81"/>
      <c r="Q372" s="66"/>
      <c r="R372" s="42"/>
      <c r="S372" s="82"/>
      <c r="T372" s="42"/>
      <c r="U372" s="42"/>
      <c r="V372" s="66"/>
      <c r="W372" s="42"/>
      <c r="X372" s="42"/>
      <c r="Y372" s="42"/>
      <c r="Z372" s="42"/>
      <c r="AA372" s="42"/>
      <c r="AB372" s="42"/>
      <c r="AC372" s="42"/>
    </row>
    <row r="373" spans="1:29" ht="15.75">
      <c r="A373" s="19"/>
      <c r="B373" s="74"/>
      <c r="C373" s="75"/>
      <c r="D373" s="75"/>
      <c r="E373" s="75"/>
      <c r="F373" s="76"/>
      <c r="G373" s="77"/>
      <c r="H373" s="66"/>
      <c r="I373" s="78"/>
      <c r="J373" s="66"/>
      <c r="K373" s="66"/>
      <c r="L373" s="66"/>
      <c r="M373" s="79"/>
      <c r="N373" s="79"/>
      <c r="O373" s="80"/>
      <c r="P373" s="81"/>
      <c r="Q373" s="66"/>
      <c r="R373" s="42"/>
      <c r="S373" s="82"/>
      <c r="T373" s="42"/>
      <c r="U373" s="42"/>
      <c r="V373" s="66"/>
      <c r="W373" s="42"/>
      <c r="X373" s="42"/>
      <c r="Y373" s="42"/>
      <c r="Z373" s="42"/>
      <c r="AA373" s="42"/>
      <c r="AB373" s="42"/>
      <c r="AC373" s="42"/>
    </row>
    <row r="374" spans="1:29" ht="15.75">
      <c r="A374" s="19"/>
      <c r="B374" s="74"/>
      <c r="C374" s="75"/>
      <c r="D374" s="75"/>
      <c r="E374" s="75"/>
      <c r="F374" s="76"/>
      <c r="G374" s="77"/>
      <c r="H374" s="66"/>
      <c r="I374" s="78"/>
      <c r="J374" s="66"/>
      <c r="K374" s="66"/>
      <c r="L374" s="66"/>
      <c r="M374" s="79"/>
      <c r="N374" s="79"/>
      <c r="O374" s="80"/>
      <c r="P374" s="81"/>
      <c r="Q374" s="66"/>
      <c r="R374" s="42"/>
      <c r="S374" s="82"/>
      <c r="T374" s="42"/>
      <c r="U374" s="42"/>
      <c r="V374" s="66"/>
      <c r="W374" s="42"/>
      <c r="X374" s="42"/>
      <c r="Y374" s="42"/>
      <c r="Z374" s="42"/>
      <c r="AA374" s="42"/>
      <c r="AB374" s="42"/>
      <c r="AC374" s="42"/>
    </row>
    <row r="375" spans="1:29" ht="15.75">
      <c r="A375" s="19"/>
      <c r="B375" s="74"/>
      <c r="C375" s="75"/>
      <c r="D375" s="75"/>
      <c r="E375" s="75"/>
      <c r="F375" s="76"/>
      <c r="G375" s="77"/>
      <c r="H375" s="66"/>
      <c r="I375" s="78"/>
      <c r="J375" s="66"/>
      <c r="K375" s="66"/>
      <c r="L375" s="66"/>
      <c r="M375" s="79"/>
      <c r="N375" s="79"/>
      <c r="O375" s="80"/>
      <c r="P375" s="81"/>
      <c r="Q375" s="66"/>
      <c r="R375" s="42"/>
      <c r="S375" s="82"/>
      <c r="T375" s="42"/>
      <c r="U375" s="42"/>
      <c r="V375" s="66"/>
      <c r="W375" s="42"/>
      <c r="X375" s="42"/>
      <c r="Y375" s="42"/>
      <c r="Z375" s="42"/>
      <c r="AA375" s="42"/>
      <c r="AB375" s="42"/>
      <c r="AC375" s="42"/>
    </row>
    <row r="376" spans="1:29" ht="15.75">
      <c r="A376" s="19"/>
      <c r="B376" s="74"/>
      <c r="C376" s="75"/>
      <c r="D376" s="75"/>
      <c r="E376" s="75"/>
      <c r="F376" s="76"/>
      <c r="G376" s="77"/>
      <c r="H376" s="66"/>
      <c r="I376" s="78"/>
      <c r="J376" s="66"/>
      <c r="K376" s="66"/>
      <c r="L376" s="66"/>
      <c r="M376" s="79"/>
      <c r="N376" s="79"/>
      <c r="O376" s="80"/>
      <c r="P376" s="81"/>
      <c r="Q376" s="66"/>
      <c r="R376" s="42"/>
      <c r="S376" s="82"/>
      <c r="T376" s="42"/>
      <c r="U376" s="42"/>
      <c r="V376" s="66"/>
      <c r="W376" s="42"/>
      <c r="X376" s="42"/>
      <c r="Y376" s="42"/>
      <c r="Z376" s="42"/>
      <c r="AA376" s="42"/>
      <c r="AB376" s="42"/>
      <c r="AC376" s="42"/>
    </row>
    <row r="377" spans="1:29" ht="15.75">
      <c r="A377" s="19"/>
      <c r="B377" s="74"/>
      <c r="C377" s="75"/>
      <c r="D377" s="75"/>
      <c r="E377" s="75"/>
      <c r="F377" s="76"/>
      <c r="G377" s="77"/>
      <c r="H377" s="66"/>
      <c r="I377" s="78"/>
      <c r="J377" s="66"/>
      <c r="K377" s="66"/>
      <c r="L377" s="66"/>
      <c r="M377" s="79"/>
      <c r="N377" s="79"/>
      <c r="O377" s="80"/>
      <c r="P377" s="81"/>
      <c r="Q377" s="66"/>
      <c r="R377" s="42"/>
      <c r="S377" s="82"/>
      <c r="T377" s="42"/>
      <c r="U377" s="42"/>
      <c r="V377" s="66"/>
      <c r="W377" s="42"/>
      <c r="X377" s="42"/>
      <c r="Y377" s="42"/>
      <c r="Z377" s="42"/>
      <c r="AA377" s="42"/>
      <c r="AB377" s="42"/>
      <c r="AC377" s="42"/>
    </row>
    <row r="378" spans="1:29" ht="15.75">
      <c r="A378" s="19"/>
      <c r="B378" s="74"/>
      <c r="C378" s="75"/>
      <c r="D378" s="75"/>
      <c r="E378" s="75"/>
      <c r="F378" s="76"/>
      <c r="G378" s="77"/>
      <c r="H378" s="66"/>
      <c r="I378" s="78"/>
      <c r="J378" s="66"/>
      <c r="K378" s="66"/>
      <c r="L378" s="66"/>
      <c r="M378" s="79"/>
      <c r="N378" s="79"/>
      <c r="O378" s="80"/>
      <c r="P378" s="81"/>
      <c r="Q378" s="66"/>
      <c r="R378" s="42"/>
      <c r="S378" s="82"/>
      <c r="T378" s="42"/>
      <c r="U378" s="42"/>
      <c r="V378" s="66"/>
      <c r="W378" s="42"/>
      <c r="X378" s="42"/>
      <c r="Y378" s="42"/>
      <c r="Z378" s="42"/>
      <c r="AA378" s="42"/>
      <c r="AB378" s="42"/>
      <c r="AC378" s="42"/>
    </row>
    <row r="379" spans="1:29" ht="15.75">
      <c r="A379" s="19"/>
      <c r="B379" s="74"/>
      <c r="C379" s="75"/>
      <c r="D379" s="75"/>
      <c r="E379" s="75"/>
      <c r="F379" s="76"/>
      <c r="G379" s="77"/>
      <c r="H379" s="66"/>
      <c r="I379" s="78"/>
      <c r="J379" s="66"/>
      <c r="K379" s="66"/>
      <c r="L379" s="66"/>
      <c r="M379" s="79"/>
      <c r="N379" s="79"/>
      <c r="O379" s="80"/>
      <c r="P379" s="81"/>
      <c r="Q379" s="66"/>
      <c r="R379" s="42"/>
      <c r="S379" s="82"/>
      <c r="T379" s="42"/>
      <c r="U379" s="42"/>
      <c r="V379" s="66"/>
      <c r="W379" s="42"/>
      <c r="X379" s="42"/>
      <c r="Y379" s="42"/>
      <c r="Z379" s="42"/>
      <c r="AA379" s="42"/>
      <c r="AB379" s="42"/>
      <c r="AC379" s="42"/>
    </row>
    <row r="380" spans="1:29" ht="15.75">
      <c r="A380" s="19"/>
      <c r="B380" s="74"/>
      <c r="C380" s="75"/>
      <c r="D380" s="75"/>
      <c r="E380" s="75"/>
      <c r="F380" s="76"/>
      <c r="G380" s="77"/>
      <c r="H380" s="66"/>
      <c r="I380" s="78"/>
      <c r="J380" s="66"/>
      <c r="K380" s="66"/>
      <c r="L380" s="66"/>
      <c r="M380" s="79"/>
      <c r="N380" s="79"/>
      <c r="O380" s="80"/>
      <c r="P380" s="81"/>
      <c r="Q380" s="66"/>
      <c r="R380" s="42"/>
      <c r="S380" s="82"/>
      <c r="T380" s="42"/>
      <c r="U380" s="42"/>
      <c r="V380" s="66"/>
      <c r="W380" s="42"/>
      <c r="X380" s="42"/>
      <c r="Y380" s="42"/>
      <c r="Z380" s="42"/>
      <c r="AA380" s="42"/>
      <c r="AB380" s="42"/>
      <c r="AC380" s="42"/>
    </row>
    <row r="381" spans="1:29" ht="15.75">
      <c r="A381" s="19"/>
      <c r="B381" s="74"/>
      <c r="C381" s="75"/>
      <c r="D381" s="75"/>
      <c r="E381" s="75"/>
      <c r="F381" s="76"/>
      <c r="G381" s="77"/>
      <c r="H381" s="66"/>
      <c r="I381" s="78"/>
      <c r="J381" s="66"/>
      <c r="K381" s="66"/>
      <c r="L381" s="66"/>
      <c r="M381" s="79"/>
      <c r="N381" s="79"/>
      <c r="O381" s="80"/>
      <c r="P381" s="81"/>
      <c r="Q381" s="66"/>
      <c r="R381" s="42"/>
      <c r="S381" s="82"/>
      <c r="T381" s="42"/>
      <c r="U381" s="42"/>
      <c r="V381" s="66"/>
      <c r="W381" s="42"/>
      <c r="X381" s="42"/>
      <c r="Y381" s="42"/>
      <c r="Z381" s="42"/>
      <c r="AA381" s="42"/>
      <c r="AB381" s="42"/>
      <c r="AC381" s="42"/>
    </row>
    <row r="382" spans="1:29" ht="15.75">
      <c r="A382" s="19"/>
      <c r="B382" s="74"/>
      <c r="C382" s="75"/>
      <c r="D382" s="75"/>
      <c r="E382" s="75"/>
      <c r="F382" s="76"/>
      <c r="G382" s="77"/>
      <c r="H382" s="66"/>
      <c r="I382" s="78"/>
      <c r="J382" s="66"/>
      <c r="K382" s="66"/>
      <c r="L382" s="66"/>
      <c r="M382" s="79"/>
      <c r="N382" s="79"/>
      <c r="O382" s="80"/>
      <c r="P382" s="81"/>
      <c r="Q382" s="66"/>
      <c r="R382" s="42"/>
      <c r="S382" s="82"/>
      <c r="T382" s="42"/>
      <c r="U382" s="42"/>
      <c r="V382" s="66"/>
      <c r="W382" s="42"/>
      <c r="X382" s="42"/>
      <c r="Y382" s="42"/>
      <c r="Z382" s="42"/>
      <c r="AA382" s="42"/>
      <c r="AB382" s="42"/>
      <c r="AC382" s="42"/>
    </row>
    <row r="383" spans="1:29" ht="15.75">
      <c r="A383" s="19"/>
      <c r="B383" s="74"/>
      <c r="C383" s="75"/>
      <c r="D383" s="75"/>
      <c r="E383" s="75"/>
      <c r="F383" s="76"/>
      <c r="G383" s="77"/>
      <c r="H383" s="66"/>
      <c r="I383" s="78"/>
      <c r="J383" s="66"/>
      <c r="K383" s="66"/>
      <c r="L383" s="66"/>
      <c r="M383" s="79"/>
      <c r="N383" s="79"/>
      <c r="O383" s="80"/>
      <c r="P383" s="81"/>
      <c r="Q383" s="66"/>
      <c r="R383" s="42"/>
      <c r="S383" s="82"/>
      <c r="T383" s="42"/>
      <c r="U383" s="42"/>
      <c r="V383" s="66"/>
      <c r="W383" s="42"/>
      <c r="X383" s="42"/>
      <c r="Y383" s="42"/>
      <c r="Z383" s="42"/>
      <c r="AA383" s="42"/>
      <c r="AB383" s="42"/>
      <c r="AC383" s="42"/>
    </row>
    <row r="384" spans="1:29" ht="15.75">
      <c r="A384" s="19"/>
      <c r="B384" s="74"/>
      <c r="C384" s="75"/>
      <c r="D384" s="75"/>
      <c r="E384" s="75"/>
      <c r="F384" s="76"/>
      <c r="G384" s="77"/>
      <c r="H384" s="66"/>
      <c r="I384" s="78"/>
      <c r="J384" s="66"/>
      <c r="K384" s="66"/>
      <c r="L384" s="66"/>
      <c r="M384" s="79"/>
      <c r="N384" s="79"/>
      <c r="O384" s="80"/>
      <c r="P384" s="81"/>
      <c r="Q384" s="66"/>
      <c r="R384" s="42"/>
      <c r="S384" s="82"/>
      <c r="T384" s="42"/>
      <c r="U384" s="42"/>
      <c r="V384" s="66"/>
      <c r="W384" s="42"/>
      <c r="X384" s="42"/>
      <c r="Y384" s="42"/>
      <c r="Z384" s="42"/>
      <c r="AA384" s="42"/>
      <c r="AB384" s="42"/>
      <c r="AC384" s="42"/>
    </row>
    <row r="385" spans="1:29" ht="15.75">
      <c r="A385" s="19"/>
      <c r="B385" s="74"/>
      <c r="C385" s="75"/>
      <c r="D385" s="75"/>
      <c r="E385" s="75"/>
      <c r="F385" s="76"/>
      <c r="G385" s="77"/>
      <c r="H385" s="66"/>
      <c r="I385" s="78"/>
      <c r="J385" s="66"/>
      <c r="K385" s="66"/>
      <c r="L385" s="66"/>
      <c r="M385" s="79"/>
      <c r="N385" s="79"/>
      <c r="O385" s="80"/>
      <c r="P385" s="81"/>
      <c r="Q385" s="66"/>
      <c r="R385" s="42"/>
      <c r="S385" s="82"/>
      <c r="T385" s="42"/>
      <c r="U385" s="42"/>
      <c r="V385" s="66"/>
      <c r="W385" s="42"/>
      <c r="X385" s="42"/>
      <c r="Y385" s="42"/>
      <c r="Z385" s="42"/>
      <c r="AA385" s="42"/>
      <c r="AB385" s="42"/>
      <c r="AC385" s="42"/>
    </row>
    <row r="386" spans="1:29" ht="15.75">
      <c r="A386" s="19"/>
      <c r="B386" s="74"/>
      <c r="C386" s="75"/>
      <c r="D386" s="75"/>
      <c r="E386" s="75"/>
      <c r="F386" s="76"/>
      <c r="G386" s="77"/>
      <c r="H386" s="66"/>
      <c r="I386" s="78"/>
      <c r="J386" s="66"/>
      <c r="K386" s="66"/>
      <c r="L386" s="66"/>
      <c r="M386" s="79"/>
      <c r="N386" s="79"/>
      <c r="O386" s="80"/>
      <c r="P386" s="81"/>
      <c r="Q386" s="66"/>
      <c r="R386" s="42"/>
      <c r="S386" s="82"/>
      <c r="T386" s="42"/>
      <c r="U386" s="42"/>
      <c r="V386" s="66"/>
      <c r="W386" s="42"/>
      <c r="X386" s="42"/>
      <c r="Y386" s="42"/>
      <c r="Z386" s="42"/>
      <c r="AA386" s="42"/>
      <c r="AB386" s="42"/>
      <c r="AC386" s="42"/>
    </row>
    <row r="387" spans="1:29" ht="15.75">
      <c r="A387" s="19"/>
      <c r="B387" s="74"/>
      <c r="C387" s="75"/>
      <c r="D387" s="75"/>
      <c r="E387" s="75"/>
      <c r="F387" s="76"/>
      <c r="G387" s="77"/>
      <c r="H387" s="66"/>
      <c r="I387" s="78"/>
      <c r="J387" s="66"/>
      <c r="K387" s="66"/>
      <c r="L387" s="66"/>
      <c r="M387" s="79"/>
      <c r="N387" s="79"/>
      <c r="O387" s="80"/>
      <c r="P387" s="81"/>
      <c r="Q387" s="66"/>
      <c r="R387" s="42"/>
      <c r="S387" s="82"/>
      <c r="T387" s="42"/>
      <c r="U387" s="42"/>
      <c r="V387" s="66"/>
      <c r="W387" s="42"/>
      <c r="X387" s="42"/>
      <c r="Y387" s="42"/>
      <c r="Z387" s="42"/>
      <c r="AA387" s="42"/>
      <c r="AB387" s="42"/>
      <c r="AC387" s="42"/>
    </row>
    <row r="388" spans="1:29" ht="15.75">
      <c r="A388" s="19"/>
      <c r="B388" s="74"/>
      <c r="C388" s="75"/>
      <c r="D388" s="75"/>
      <c r="E388" s="75"/>
      <c r="F388" s="76"/>
      <c r="G388" s="77"/>
      <c r="H388" s="66"/>
      <c r="I388" s="78"/>
      <c r="J388" s="66"/>
      <c r="K388" s="66"/>
      <c r="L388" s="66"/>
      <c r="M388" s="79"/>
      <c r="N388" s="79"/>
      <c r="O388" s="80"/>
      <c r="P388" s="81"/>
      <c r="Q388" s="66"/>
      <c r="R388" s="42"/>
      <c r="S388" s="82"/>
      <c r="T388" s="42"/>
      <c r="U388" s="42"/>
      <c r="V388" s="66"/>
      <c r="W388" s="42"/>
      <c r="X388" s="42"/>
      <c r="Y388" s="42"/>
      <c r="Z388" s="42"/>
      <c r="AA388" s="42"/>
      <c r="AB388" s="42"/>
      <c r="AC388" s="42"/>
    </row>
    <row r="389" spans="1:29" ht="15.75">
      <c r="A389" s="19"/>
      <c r="B389" s="74"/>
      <c r="C389" s="75"/>
      <c r="D389" s="75"/>
      <c r="E389" s="75"/>
      <c r="F389" s="76"/>
      <c r="G389" s="77"/>
      <c r="H389" s="66"/>
      <c r="I389" s="78"/>
      <c r="J389" s="66"/>
      <c r="K389" s="66"/>
      <c r="L389" s="66"/>
      <c r="M389" s="79"/>
      <c r="N389" s="79"/>
      <c r="O389" s="80"/>
      <c r="P389" s="81"/>
      <c r="Q389" s="66"/>
      <c r="R389" s="42"/>
      <c r="S389" s="82"/>
      <c r="T389" s="42"/>
      <c r="U389" s="42"/>
      <c r="V389" s="66"/>
      <c r="W389" s="42"/>
      <c r="X389" s="42"/>
      <c r="Y389" s="42"/>
      <c r="Z389" s="42"/>
      <c r="AA389" s="42"/>
      <c r="AB389" s="42"/>
      <c r="AC389" s="42"/>
    </row>
    <row r="390" spans="1:29" ht="15.75">
      <c r="A390" s="19"/>
      <c r="B390" s="74"/>
      <c r="C390" s="75"/>
      <c r="D390" s="75"/>
      <c r="E390" s="75"/>
      <c r="F390" s="76"/>
      <c r="G390" s="77"/>
      <c r="H390" s="66"/>
      <c r="I390" s="78"/>
      <c r="J390" s="66"/>
      <c r="K390" s="66"/>
      <c r="L390" s="66"/>
      <c r="M390" s="79"/>
      <c r="N390" s="79"/>
      <c r="O390" s="80"/>
      <c r="P390" s="81"/>
      <c r="Q390" s="66"/>
      <c r="R390" s="42"/>
      <c r="S390" s="82"/>
      <c r="T390" s="42"/>
      <c r="U390" s="42"/>
      <c r="V390" s="66"/>
      <c r="W390" s="42"/>
      <c r="X390" s="42"/>
      <c r="Y390" s="42"/>
      <c r="Z390" s="42"/>
      <c r="AA390" s="42"/>
      <c r="AB390" s="42"/>
      <c r="AC390" s="42"/>
    </row>
    <row r="391" spans="1:29" ht="15.75">
      <c r="A391" s="19"/>
      <c r="B391" s="74"/>
      <c r="C391" s="75"/>
      <c r="D391" s="75"/>
      <c r="E391" s="75"/>
      <c r="F391" s="76"/>
      <c r="G391" s="77"/>
      <c r="H391" s="66"/>
      <c r="I391" s="78"/>
      <c r="J391" s="66"/>
      <c r="K391" s="66"/>
      <c r="L391" s="66"/>
      <c r="M391" s="79"/>
      <c r="N391" s="79"/>
      <c r="O391" s="80"/>
      <c r="P391" s="81"/>
      <c r="Q391" s="66"/>
      <c r="R391" s="42"/>
      <c r="S391" s="82"/>
      <c r="T391" s="42"/>
      <c r="U391" s="42"/>
      <c r="V391" s="66"/>
      <c r="W391" s="42"/>
      <c r="X391" s="42"/>
      <c r="Y391" s="42"/>
      <c r="Z391" s="42"/>
      <c r="AA391" s="42"/>
      <c r="AB391" s="42"/>
      <c r="AC391" s="42"/>
    </row>
    <row r="392" spans="1:29" ht="15.75">
      <c r="A392" s="19"/>
      <c r="B392" s="74"/>
      <c r="C392" s="75"/>
      <c r="D392" s="75"/>
      <c r="E392" s="75"/>
      <c r="F392" s="76"/>
      <c r="G392" s="77"/>
      <c r="H392" s="66"/>
      <c r="I392" s="78"/>
      <c r="J392" s="66"/>
      <c r="K392" s="66"/>
      <c r="L392" s="66"/>
      <c r="M392" s="79"/>
      <c r="N392" s="79"/>
      <c r="O392" s="80"/>
      <c r="P392" s="81"/>
      <c r="Q392" s="66"/>
      <c r="R392" s="42"/>
      <c r="S392" s="82"/>
      <c r="T392" s="42"/>
      <c r="U392" s="42"/>
      <c r="V392" s="66"/>
      <c r="W392" s="42"/>
      <c r="X392" s="42"/>
      <c r="Y392" s="42"/>
      <c r="Z392" s="42"/>
      <c r="AA392" s="42"/>
      <c r="AB392" s="42"/>
      <c r="AC392" s="42"/>
    </row>
    <row r="393" spans="1:29" ht="15.75">
      <c r="A393" s="19"/>
      <c r="B393" s="74"/>
      <c r="C393" s="75"/>
      <c r="D393" s="75"/>
      <c r="E393" s="75"/>
      <c r="F393" s="76"/>
      <c r="G393" s="77"/>
      <c r="H393" s="66"/>
      <c r="I393" s="78"/>
      <c r="J393" s="66"/>
      <c r="K393" s="66"/>
      <c r="L393" s="66"/>
      <c r="M393" s="79"/>
      <c r="N393" s="79"/>
      <c r="O393" s="80"/>
      <c r="P393" s="81"/>
      <c r="Q393" s="66"/>
      <c r="R393" s="42"/>
      <c r="S393" s="82"/>
      <c r="T393" s="42"/>
      <c r="U393" s="42"/>
      <c r="V393" s="66"/>
      <c r="W393" s="42"/>
      <c r="X393" s="42"/>
      <c r="Y393" s="42"/>
      <c r="Z393" s="42"/>
      <c r="AA393" s="42"/>
      <c r="AB393" s="42"/>
      <c r="AC393" s="42"/>
    </row>
    <row r="394" spans="1:29" ht="15.75">
      <c r="A394" s="19"/>
      <c r="B394" s="74"/>
      <c r="C394" s="75"/>
      <c r="D394" s="75"/>
      <c r="E394" s="75"/>
      <c r="F394" s="76"/>
      <c r="G394" s="77"/>
      <c r="H394" s="66"/>
      <c r="I394" s="78"/>
      <c r="J394" s="66"/>
      <c r="K394" s="66"/>
      <c r="L394" s="66"/>
      <c r="M394" s="79"/>
      <c r="N394" s="79"/>
      <c r="O394" s="80"/>
      <c r="P394" s="81"/>
      <c r="Q394" s="66"/>
      <c r="R394" s="42"/>
      <c r="S394" s="82"/>
      <c r="T394" s="42"/>
      <c r="U394" s="42"/>
      <c r="V394" s="66"/>
      <c r="W394" s="42"/>
      <c r="X394" s="42"/>
      <c r="Y394" s="42"/>
      <c r="Z394" s="42"/>
      <c r="AA394" s="42"/>
      <c r="AB394" s="42"/>
      <c r="AC394" s="42"/>
    </row>
    <row r="395" spans="1:29" ht="15.75">
      <c r="A395" s="19"/>
      <c r="B395" s="74"/>
      <c r="C395" s="75"/>
      <c r="D395" s="75"/>
      <c r="E395" s="75"/>
      <c r="F395" s="76"/>
      <c r="G395" s="77"/>
      <c r="H395" s="66"/>
      <c r="I395" s="78"/>
      <c r="J395" s="66"/>
      <c r="K395" s="66"/>
      <c r="L395" s="66"/>
      <c r="M395" s="79"/>
      <c r="N395" s="79"/>
      <c r="O395" s="80"/>
      <c r="P395" s="81"/>
      <c r="Q395" s="66"/>
      <c r="R395" s="42"/>
      <c r="S395" s="82"/>
      <c r="T395" s="42"/>
      <c r="U395" s="42"/>
      <c r="V395" s="66"/>
      <c r="W395" s="42"/>
      <c r="X395" s="42"/>
      <c r="Y395" s="42"/>
      <c r="Z395" s="42"/>
      <c r="AA395" s="42"/>
      <c r="AB395" s="42"/>
      <c r="AC395" s="42"/>
    </row>
    <row r="396" spans="1:29" ht="15.75">
      <c r="A396" s="19"/>
      <c r="B396" s="74"/>
      <c r="C396" s="75"/>
      <c r="D396" s="75"/>
      <c r="E396" s="75"/>
      <c r="F396" s="76"/>
      <c r="G396" s="77"/>
      <c r="H396" s="66"/>
      <c r="I396" s="78"/>
      <c r="J396" s="66"/>
      <c r="K396" s="66"/>
      <c r="L396" s="66"/>
      <c r="M396" s="79"/>
      <c r="N396" s="79"/>
      <c r="O396" s="80"/>
      <c r="P396" s="81"/>
      <c r="Q396" s="66"/>
      <c r="R396" s="42"/>
      <c r="S396" s="82"/>
      <c r="T396" s="42"/>
      <c r="U396" s="42"/>
      <c r="V396" s="66"/>
      <c r="W396" s="42"/>
      <c r="X396" s="42"/>
      <c r="Y396" s="42"/>
      <c r="Z396" s="42"/>
      <c r="AA396" s="42"/>
      <c r="AB396" s="42"/>
      <c r="AC396" s="42"/>
    </row>
    <row r="397" spans="1:29" ht="15.75">
      <c r="A397" s="19"/>
      <c r="B397" s="74"/>
      <c r="C397" s="75"/>
      <c r="D397" s="75"/>
      <c r="E397" s="75"/>
      <c r="F397" s="76"/>
      <c r="G397" s="77"/>
      <c r="H397" s="66"/>
      <c r="I397" s="78"/>
      <c r="J397" s="66"/>
      <c r="K397" s="66"/>
      <c r="L397" s="66"/>
      <c r="M397" s="79"/>
      <c r="N397" s="79"/>
      <c r="O397" s="80"/>
      <c r="P397" s="81"/>
      <c r="Q397" s="66"/>
      <c r="R397" s="42"/>
      <c r="S397" s="82"/>
      <c r="T397" s="42"/>
      <c r="U397" s="42"/>
      <c r="V397" s="66"/>
      <c r="W397" s="42"/>
      <c r="X397" s="42"/>
      <c r="Y397" s="42"/>
      <c r="Z397" s="42"/>
      <c r="AA397" s="42"/>
      <c r="AB397" s="42"/>
      <c r="AC397" s="42"/>
    </row>
    <row r="398" spans="1:29" ht="15.75">
      <c r="A398" s="19"/>
      <c r="B398" s="74"/>
      <c r="C398" s="75"/>
      <c r="D398" s="75"/>
      <c r="E398" s="75"/>
      <c r="F398" s="76"/>
      <c r="G398" s="77"/>
      <c r="H398" s="66"/>
      <c r="I398" s="78"/>
      <c r="J398" s="66"/>
      <c r="K398" s="66"/>
      <c r="L398" s="66"/>
      <c r="M398" s="79"/>
      <c r="N398" s="79"/>
      <c r="O398" s="80"/>
      <c r="P398" s="81"/>
      <c r="Q398" s="66"/>
      <c r="R398" s="42"/>
      <c r="S398" s="82"/>
      <c r="T398" s="42"/>
      <c r="U398" s="42"/>
      <c r="V398" s="66"/>
      <c r="W398" s="42"/>
      <c r="X398" s="42"/>
      <c r="Y398" s="42"/>
      <c r="Z398" s="42"/>
      <c r="AA398" s="42"/>
      <c r="AB398" s="42"/>
      <c r="AC398" s="42"/>
    </row>
    <row r="399" spans="1:29" ht="15.75">
      <c r="A399" s="19"/>
      <c r="B399" s="74"/>
      <c r="C399" s="75"/>
      <c r="D399" s="75"/>
      <c r="E399" s="75"/>
      <c r="F399" s="76"/>
      <c r="G399" s="77"/>
      <c r="H399" s="66"/>
      <c r="I399" s="78"/>
      <c r="J399" s="66"/>
      <c r="K399" s="66"/>
      <c r="L399" s="66"/>
      <c r="M399" s="79"/>
      <c r="N399" s="79"/>
      <c r="O399" s="80"/>
      <c r="P399" s="81"/>
      <c r="Q399" s="66"/>
      <c r="R399" s="42"/>
      <c r="S399" s="82"/>
      <c r="T399" s="42"/>
      <c r="U399" s="42"/>
      <c r="V399" s="66"/>
      <c r="W399" s="42"/>
      <c r="X399" s="42"/>
      <c r="Y399" s="42"/>
      <c r="Z399" s="42"/>
      <c r="AA399" s="42"/>
      <c r="AB399" s="42"/>
      <c r="AC399" s="42"/>
    </row>
    <row r="400" spans="1:29" ht="15.75">
      <c r="A400" s="19"/>
      <c r="B400" s="74"/>
      <c r="C400" s="75"/>
      <c r="D400" s="75"/>
      <c r="E400" s="75"/>
      <c r="F400" s="76"/>
      <c r="G400" s="77"/>
      <c r="H400" s="66"/>
      <c r="I400" s="78"/>
      <c r="J400" s="66"/>
      <c r="K400" s="66"/>
      <c r="L400" s="66"/>
      <c r="M400" s="79"/>
      <c r="N400" s="79"/>
      <c r="O400" s="80"/>
      <c r="P400" s="81"/>
      <c r="Q400" s="66"/>
      <c r="R400" s="42"/>
      <c r="S400" s="82"/>
      <c r="T400" s="42"/>
      <c r="U400" s="42"/>
      <c r="V400" s="66"/>
      <c r="W400" s="42"/>
      <c r="X400" s="42"/>
      <c r="Y400" s="42"/>
      <c r="Z400" s="42"/>
      <c r="AA400" s="42"/>
      <c r="AB400" s="42"/>
      <c r="AC400" s="42"/>
    </row>
    <row r="401" spans="1:29" ht="15.75">
      <c r="A401" s="19"/>
      <c r="B401" s="74"/>
      <c r="C401" s="75"/>
      <c r="D401" s="75"/>
      <c r="E401" s="75"/>
      <c r="F401" s="76"/>
      <c r="G401" s="77"/>
      <c r="H401" s="66"/>
      <c r="I401" s="78"/>
      <c r="J401" s="66"/>
      <c r="K401" s="66"/>
      <c r="L401" s="66"/>
      <c r="M401" s="79"/>
      <c r="N401" s="79"/>
      <c r="O401" s="80"/>
      <c r="P401" s="81"/>
      <c r="Q401" s="66"/>
      <c r="R401" s="42"/>
      <c r="S401" s="82"/>
      <c r="T401" s="42"/>
      <c r="U401" s="42"/>
      <c r="V401" s="66"/>
      <c r="W401" s="42"/>
      <c r="X401" s="42"/>
      <c r="Y401" s="42"/>
      <c r="Z401" s="42"/>
      <c r="AA401" s="42"/>
      <c r="AB401" s="42"/>
      <c r="AC401" s="42"/>
    </row>
    <row r="402" spans="1:29" ht="15.75">
      <c r="A402" s="19"/>
      <c r="B402" s="74"/>
      <c r="C402" s="75"/>
      <c r="D402" s="75"/>
      <c r="E402" s="75"/>
      <c r="F402" s="76"/>
      <c r="G402" s="77"/>
      <c r="H402" s="66"/>
      <c r="I402" s="78"/>
      <c r="J402" s="66"/>
      <c r="K402" s="66"/>
      <c r="L402" s="66"/>
      <c r="M402" s="79"/>
      <c r="N402" s="79"/>
      <c r="O402" s="80"/>
      <c r="P402" s="81"/>
      <c r="Q402" s="66"/>
      <c r="R402" s="42"/>
      <c r="S402" s="82"/>
      <c r="T402" s="42"/>
      <c r="U402" s="42"/>
      <c r="V402" s="66"/>
      <c r="W402" s="42"/>
      <c r="X402" s="42"/>
      <c r="Y402" s="42"/>
      <c r="Z402" s="42"/>
      <c r="AA402" s="42"/>
      <c r="AB402" s="42"/>
      <c r="AC402" s="42"/>
    </row>
    <row r="403" spans="1:29" ht="15.75">
      <c r="A403" s="19"/>
      <c r="B403" s="74"/>
      <c r="C403" s="75"/>
      <c r="D403" s="75"/>
      <c r="E403" s="75"/>
      <c r="F403" s="76"/>
      <c r="G403" s="77"/>
      <c r="H403" s="66"/>
      <c r="I403" s="78"/>
      <c r="J403" s="66"/>
      <c r="K403" s="66"/>
      <c r="L403" s="66"/>
      <c r="M403" s="79"/>
      <c r="N403" s="79"/>
      <c r="O403" s="80"/>
      <c r="P403" s="81"/>
      <c r="Q403" s="66"/>
      <c r="R403" s="42"/>
      <c r="S403" s="82"/>
      <c r="T403" s="42"/>
      <c r="U403" s="42"/>
      <c r="V403" s="66"/>
      <c r="W403" s="42"/>
      <c r="X403" s="42"/>
      <c r="Y403" s="42"/>
      <c r="Z403" s="42"/>
      <c r="AA403" s="42"/>
      <c r="AB403" s="42"/>
      <c r="AC403" s="42"/>
    </row>
    <row r="404" spans="1:29" ht="15.75">
      <c r="A404" s="19"/>
      <c r="B404" s="74"/>
      <c r="C404" s="75"/>
      <c r="D404" s="75"/>
      <c r="E404" s="75"/>
      <c r="F404" s="76"/>
      <c r="G404" s="77"/>
      <c r="H404" s="66"/>
      <c r="I404" s="78"/>
      <c r="J404" s="66"/>
      <c r="K404" s="66"/>
      <c r="L404" s="66"/>
      <c r="M404" s="79"/>
      <c r="N404" s="79"/>
      <c r="O404" s="80"/>
      <c r="P404" s="81"/>
      <c r="Q404" s="66"/>
      <c r="R404" s="42"/>
      <c r="S404" s="82"/>
      <c r="T404" s="42"/>
      <c r="U404" s="42"/>
      <c r="V404" s="66"/>
      <c r="W404" s="42"/>
      <c r="X404" s="42"/>
      <c r="Y404" s="42"/>
      <c r="Z404" s="42"/>
      <c r="AA404" s="42"/>
      <c r="AB404" s="42"/>
      <c r="AC404" s="42"/>
    </row>
    <row r="405" spans="1:29" ht="15.75">
      <c r="A405" s="19"/>
      <c r="B405" s="74"/>
      <c r="C405" s="75"/>
      <c r="D405" s="75"/>
      <c r="E405" s="75"/>
      <c r="F405" s="76"/>
      <c r="G405" s="77"/>
      <c r="H405" s="66"/>
      <c r="I405" s="78"/>
      <c r="J405" s="66"/>
      <c r="K405" s="66"/>
      <c r="L405" s="66"/>
      <c r="M405" s="79"/>
      <c r="N405" s="79"/>
      <c r="O405" s="80"/>
      <c r="P405" s="81"/>
      <c r="Q405" s="66"/>
      <c r="R405" s="42"/>
      <c r="S405" s="82"/>
      <c r="T405" s="42"/>
      <c r="U405" s="42"/>
      <c r="V405" s="66"/>
      <c r="W405" s="42"/>
      <c r="X405" s="42"/>
      <c r="Y405" s="42"/>
      <c r="Z405" s="42"/>
      <c r="AA405" s="42"/>
      <c r="AB405" s="42"/>
      <c r="AC405" s="42"/>
    </row>
    <row r="406" spans="1:29" ht="15.75">
      <c r="A406" s="19"/>
      <c r="B406" s="74"/>
      <c r="C406" s="75"/>
      <c r="D406" s="75"/>
      <c r="E406" s="75"/>
      <c r="F406" s="76"/>
      <c r="G406" s="77"/>
      <c r="H406" s="66"/>
      <c r="I406" s="78"/>
      <c r="J406" s="66"/>
      <c r="K406" s="66"/>
      <c r="L406" s="66"/>
      <c r="M406" s="79"/>
      <c r="N406" s="79"/>
      <c r="O406" s="80"/>
      <c r="P406" s="81"/>
      <c r="Q406" s="66"/>
      <c r="R406" s="42"/>
      <c r="S406" s="82"/>
      <c r="T406" s="42"/>
      <c r="U406" s="42"/>
      <c r="V406" s="66"/>
      <c r="W406" s="42"/>
      <c r="X406" s="42"/>
      <c r="Y406" s="42"/>
      <c r="Z406" s="42"/>
      <c r="AA406" s="42"/>
      <c r="AB406" s="42"/>
      <c r="AC406" s="42"/>
    </row>
    <row r="407" spans="1:29" ht="15.75">
      <c r="A407" s="19"/>
      <c r="B407" s="74"/>
      <c r="C407" s="75"/>
      <c r="D407" s="75"/>
      <c r="E407" s="75"/>
      <c r="F407" s="76"/>
      <c r="G407" s="77"/>
      <c r="H407" s="66"/>
      <c r="I407" s="78"/>
      <c r="J407" s="66"/>
      <c r="K407" s="66"/>
      <c r="L407" s="66"/>
      <c r="M407" s="79"/>
      <c r="N407" s="79"/>
      <c r="O407" s="80"/>
      <c r="P407" s="81"/>
      <c r="Q407" s="66"/>
      <c r="R407" s="42"/>
      <c r="S407" s="82"/>
      <c r="T407" s="42"/>
      <c r="U407" s="42"/>
      <c r="V407" s="66"/>
      <c r="W407" s="42"/>
      <c r="X407" s="42"/>
      <c r="Y407" s="42"/>
      <c r="Z407" s="42"/>
      <c r="AA407" s="42"/>
      <c r="AB407" s="42"/>
      <c r="AC407" s="42"/>
    </row>
    <row r="408" spans="1:29" ht="15.75">
      <c r="A408" s="19"/>
      <c r="B408" s="74"/>
      <c r="C408" s="75"/>
      <c r="D408" s="75"/>
      <c r="E408" s="75"/>
      <c r="F408" s="76"/>
      <c r="G408" s="77"/>
      <c r="H408" s="66"/>
      <c r="I408" s="78"/>
      <c r="J408" s="66"/>
      <c r="K408" s="66"/>
      <c r="L408" s="66"/>
      <c r="M408" s="79"/>
      <c r="N408" s="79"/>
      <c r="O408" s="80"/>
      <c r="P408" s="81"/>
      <c r="Q408" s="66"/>
      <c r="R408" s="42"/>
      <c r="S408" s="82"/>
      <c r="T408" s="42"/>
      <c r="U408" s="42"/>
      <c r="V408" s="66"/>
      <c r="W408" s="42"/>
      <c r="X408" s="42"/>
      <c r="Y408" s="42"/>
      <c r="Z408" s="42"/>
      <c r="AA408" s="42"/>
      <c r="AB408" s="42"/>
      <c r="AC408" s="42"/>
    </row>
    <row r="409" spans="1:29" ht="15.75">
      <c r="A409" s="19"/>
      <c r="B409" s="74"/>
      <c r="C409" s="75"/>
      <c r="D409" s="75"/>
      <c r="E409" s="75"/>
      <c r="F409" s="76"/>
      <c r="G409" s="77"/>
      <c r="H409" s="66"/>
      <c r="I409" s="78"/>
      <c r="J409" s="66"/>
      <c r="K409" s="66"/>
      <c r="L409" s="66"/>
      <c r="M409" s="79"/>
      <c r="N409" s="79"/>
      <c r="O409" s="80"/>
      <c r="P409" s="81"/>
      <c r="Q409" s="66"/>
      <c r="R409" s="42"/>
      <c r="S409" s="82"/>
      <c r="T409" s="42"/>
      <c r="U409" s="42"/>
      <c r="V409" s="66"/>
      <c r="W409" s="42"/>
      <c r="X409" s="42"/>
      <c r="Y409" s="42"/>
      <c r="Z409" s="42"/>
      <c r="AA409" s="42"/>
      <c r="AB409" s="42"/>
      <c r="AC409" s="42"/>
    </row>
    <row r="410" spans="1:29" ht="15.75">
      <c r="A410" s="19"/>
      <c r="B410" s="74"/>
      <c r="C410" s="75"/>
      <c r="D410" s="75"/>
      <c r="E410" s="75"/>
      <c r="F410" s="76"/>
      <c r="G410" s="77"/>
      <c r="H410" s="66"/>
      <c r="I410" s="78"/>
      <c r="J410" s="66"/>
      <c r="K410" s="66"/>
      <c r="L410" s="66"/>
      <c r="M410" s="79"/>
      <c r="N410" s="79"/>
      <c r="O410" s="80"/>
      <c r="P410" s="81"/>
      <c r="Q410" s="66"/>
      <c r="R410" s="42"/>
      <c r="S410" s="82"/>
      <c r="T410" s="42"/>
      <c r="U410" s="42"/>
      <c r="V410" s="66"/>
      <c r="W410" s="42"/>
      <c r="X410" s="42"/>
      <c r="Y410" s="42"/>
      <c r="Z410" s="42"/>
      <c r="AA410" s="42"/>
      <c r="AB410" s="42"/>
      <c r="AC410" s="42"/>
    </row>
    <row r="411" spans="1:29" ht="15.75">
      <c r="A411" s="19"/>
      <c r="B411" s="74"/>
      <c r="C411" s="75"/>
      <c r="D411" s="75"/>
      <c r="E411" s="75"/>
      <c r="F411" s="76"/>
      <c r="G411" s="77"/>
      <c r="H411" s="66"/>
      <c r="I411" s="78"/>
      <c r="J411" s="66"/>
      <c r="K411" s="66"/>
      <c r="L411" s="66"/>
      <c r="M411" s="79"/>
      <c r="N411" s="79"/>
      <c r="O411" s="80"/>
      <c r="P411" s="81"/>
      <c r="Q411" s="66"/>
      <c r="R411" s="42"/>
      <c r="S411" s="82"/>
      <c r="T411" s="42"/>
      <c r="U411" s="42"/>
      <c r="V411" s="66"/>
      <c r="W411" s="42"/>
      <c r="X411" s="42"/>
      <c r="Y411" s="42"/>
      <c r="Z411" s="42"/>
      <c r="AA411" s="42"/>
      <c r="AB411" s="42"/>
      <c r="AC411" s="42"/>
    </row>
    <row r="412" spans="1:29" ht="15.75">
      <c r="A412" s="19"/>
      <c r="B412" s="74"/>
      <c r="C412" s="75"/>
      <c r="D412" s="75"/>
      <c r="E412" s="75"/>
      <c r="F412" s="76"/>
      <c r="G412" s="77"/>
      <c r="H412" s="66"/>
      <c r="I412" s="78"/>
      <c r="J412" s="66"/>
      <c r="K412" s="66"/>
      <c r="L412" s="66"/>
      <c r="M412" s="79"/>
      <c r="N412" s="79"/>
      <c r="O412" s="80"/>
      <c r="P412" s="81"/>
      <c r="Q412" s="66"/>
      <c r="R412" s="42"/>
      <c r="S412" s="82"/>
      <c r="T412" s="42"/>
      <c r="U412" s="42"/>
      <c r="V412" s="66"/>
      <c r="W412" s="42"/>
      <c r="X412" s="42"/>
      <c r="Y412" s="42"/>
      <c r="Z412" s="42"/>
      <c r="AA412" s="42"/>
      <c r="AB412" s="42"/>
      <c r="AC412" s="42"/>
    </row>
    <row r="413" spans="1:29" ht="15.75">
      <c r="A413" s="19"/>
      <c r="B413" s="74"/>
      <c r="C413" s="75"/>
      <c r="D413" s="75"/>
      <c r="E413" s="75"/>
      <c r="F413" s="76"/>
      <c r="G413" s="77"/>
      <c r="H413" s="66"/>
      <c r="I413" s="78"/>
      <c r="J413" s="66"/>
      <c r="K413" s="66"/>
      <c r="L413" s="66"/>
      <c r="M413" s="79"/>
      <c r="N413" s="79"/>
      <c r="O413" s="80"/>
      <c r="P413" s="81"/>
      <c r="Q413" s="66"/>
      <c r="R413" s="42"/>
      <c r="S413" s="82"/>
      <c r="T413" s="42"/>
      <c r="U413" s="42"/>
      <c r="V413" s="66"/>
      <c r="W413" s="42"/>
      <c r="X413" s="42"/>
      <c r="Y413" s="42"/>
      <c r="Z413" s="42"/>
      <c r="AA413" s="42"/>
      <c r="AB413" s="42"/>
      <c r="AC413" s="42"/>
    </row>
    <row r="414" spans="1:29" ht="15.75">
      <c r="A414" s="19"/>
      <c r="B414" s="74"/>
      <c r="C414" s="75"/>
      <c r="D414" s="75"/>
      <c r="E414" s="75"/>
      <c r="F414" s="76"/>
      <c r="G414" s="77"/>
      <c r="H414" s="66"/>
      <c r="I414" s="78"/>
      <c r="J414" s="66"/>
      <c r="K414" s="66"/>
      <c r="L414" s="66"/>
      <c r="M414" s="79"/>
      <c r="N414" s="79"/>
      <c r="O414" s="80"/>
      <c r="P414" s="81"/>
      <c r="Q414" s="66"/>
      <c r="R414" s="42"/>
      <c r="S414" s="82"/>
      <c r="T414" s="42"/>
      <c r="U414" s="42"/>
      <c r="V414" s="66"/>
      <c r="W414" s="42"/>
      <c r="X414" s="42"/>
      <c r="Y414" s="42"/>
      <c r="Z414" s="42"/>
      <c r="AA414" s="42"/>
      <c r="AB414" s="42"/>
      <c r="AC414" s="42"/>
    </row>
    <row r="415" spans="1:29" ht="15.75">
      <c r="A415" s="19"/>
      <c r="B415" s="74"/>
      <c r="C415" s="75"/>
      <c r="D415" s="75"/>
      <c r="E415" s="75"/>
      <c r="F415" s="76"/>
      <c r="G415" s="77"/>
      <c r="H415" s="66"/>
      <c r="I415" s="78"/>
      <c r="J415" s="66"/>
      <c r="K415" s="66"/>
      <c r="L415" s="66"/>
      <c r="M415" s="79"/>
      <c r="N415" s="79"/>
      <c r="O415" s="80"/>
      <c r="P415" s="81"/>
      <c r="Q415" s="66"/>
      <c r="R415" s="42"/>
      <c r="S415" s="82"/>
      <c r="T415" s="42"/>
      <c r="U415" s="42"/>
      <c r="V415" s="66"/>
      <c r="W415" s="42"/>
      <c r="X415" s="42"/>
      <c r="Y415" s="42"/>
      <c r="Z415" s="42"/>
      <c r="AA415" s="42"/>
      <c r="AB415" s="42"/>
      <c r="AC415" s="42"/>
    </row>
    <row r="416" spans="1:29" ht="15.75">
      <c r="A416" s="19"/>
      <c r="B416" s="74"/>
      <c r="C416" s="75"/>
      <c r="D416" s="75"/>
      <c r="E416" s="75"/>
      <c r="F416" s="76"/>
      <c r="G416" s="77"/>
      <c r="H416" s="66"/>
      <c r="I416" s="78"/>
      <c r="J416" s="66"/>
      <c r="K416" s="66"/>
      <c r="L416" s="66"/>
      <c r="M416" s="79"/>
      <c r="N416" s="79"/>
      <c r="O416" s="80"/>
      <c r="P416" s="81"/>
      <c r="Q416" s="66"/>
      <c r="R416" s="42"/>
      <c r="S416" s="82"/>
      <c r="T416" s="42"/>
      <c r="U416" s="42"/>
      <c r="V416" s="66"/>
      <c r="W416" s="42"/>
      <c r="X416" s="42"/>
      <c r="Y416" s="42"/>
      <c r="Z416" s="42"/>
      <c r="AA416" s="42"/>
      <c r="AB416" s="42"/>
      <c r="AC416" s="42"/>
    </row>
    <row r="417" spans="1:29" ht="15.75">
      <c r="A417" s="19"/>
      <c r="B417" s="74"/>
      <c r="C417" s="75"/>
      <c r="D417" s="75"/>
      <c r="E417" s="75"/>
      <c r="F417" s="76"/>
      <c r="G417" s="77"/>
      <c r="H417" s="66"/>
      <c r="I417" s="78"/>
      <c r="J417" s="66"/>
      <c r="K417" s="66"/>
      <c r="L417" s="66"/>
      <c r="M417" s="79"/>
      <c r="N417" s="79"/>
      <c r="O417" s="80"/>
      <c r="P417" s="81"/>
      <c r="Q417" s="66"/>
      <c r="R417" s="42"/>
      <c r="S417" s="82"/>
      <c r="T417" s="42"/>
      <c r="U417" s="42"/>
      <c r="V417" s="66"/>
      <c r="W417" s="42"/>
      <c r="X417" s="42"/>
      <c r="Y417" s="42"/>
      <c r="Z417" s="42"/>
      <c r="AA417" s="42"/>
      <c r="AB417" s="42"/>
      <c r="AC417" s="42"/>
    </row>
    <row r="418" spans="1:29" ht="15.75">
      <c r="A418" s="19"/>
      <c r="B418" s="74"/>
      <c r="C418" s="75"/>
      <c r="D418" s="75"/>
      <c r="E418" s="75"/>
      <c r="F418" s="76"/>
      <c r="G418" s="77"/>
      <c r="H418" s="66"/>
      <c r="I418" s="78"/>
      <c r="J418" s="66"/>
      <c r="K418" s="66"/>
      <c r="L418" s="66"/>
      <c r="M418" s="79"/>
      <c r="N418" s="79"/>
      <c r="O418" s="80"/>
      <c r="P418" s="81"/>
      <c r="Q418" s="66"/>
      <c r="R418" s="42"/>
      <c r="S418" s="82"/>
      <c r="T418" s="42"/>
      <c r="U418" s="42"/>
      <c r="V418" s="66"/>
      <c r="W418" s="42"/>
      <c r="X418" s="42"/>
      <c r="Y418" s="42"/>
      <c r="Z418" s="42"/>
      <c r="AA418" s="42"/>
      <c r="AB418" s="42"/>
      <c r="AC418" s="42"/>
    </row>
    <row r="419" spans="1:29" ht="15.75">
      <c r="A419" s="19"/>
      <c r="B419" s="74"/>
      <c r="C419" s="75"/>
      <c r="D419" s="75"/>
      <c r="E419" s="75"/>
      <c r="F419" s="76"/>
      <c r="G419" s="77"/>
      <c r="H419" s="66"/>
      <c r="I419" s="78"/>
      <c r="J419" s="66"/>
      <c r="K419" s="66"/>
      <c r="L419" s="66"/>
      <c r="M419" s="79"/>
      <c r="N419" s="79"/>
      <c r="O419" s="80"/>
      <c r="P419" s="81"/>
      <c r="Q419" s="66"/>
      <c r="R419" s="42"/>
      <c r="S419" s="82"/>
      <c r="T419" s="42"/>
      <c r="U419" s="42"/>
      <c r="V419" s="66"/>
      <c r="W419" s="42"/>
      <c r="X419" s="42"/>
      <c r="Y419" s="42"/>
      <c r="Z419" s="42"/>
      <c r="AA419" s="42"/>
      <c r="AB419" s="42"/>
      <c r="AC419" s="42"/>
    </row>
    <row r="420" spans="1:29" ht="15.75">
      <c r="A420" s="19"/>
      <c r="B420" s="74"/>
      <c r="C420" s="75"/>
      <c r="D420" s="75"/>
      <c r="E420" s="75"/>
      <c r="F420" s="76"/>
      <c r="G420" s="77"/>
      <c r="H420" s="66"/>
      <c r="I420" s="78"/>
      <c r="J420" s="66"/>
      <c r="K420" s="66"/>
      <c r="L420" s="66"/>
      <c r="M420" s="79"/>
      <c r="N420" s="79"/>
      <c r="O420" s="80"/>
      <c r="P420" s="81"/>
      <c r="Q420" s="66"/>
      <c r="R420" s="42"/>
      <c r="S420" s="82"/>
      <c r="T420" s="42"/>
      <c r="U420" s="42"/>
      <c r="V420" s="66"/>
      <c r="W420" s="42"/>
      <c r="X420" s="42"/>
      <c r="Y420" s="42"/>
      <c r="Z420" s="42"/>
      <c r="AA420" s="42"/>
      <c r="AB420" s="42"/>
      <c r="AC420" s="42"/>
    </row>
    <row r="421" spans="1:29" ht="15.75">
      <c r="A421" s="19"/>
      <c r="B421" s="74"/>
      <c r="C421" s="75"/>
      <c r="D421" s="75"/>
      <c r="E421" s="75"/>
      <c r="F421" s="76"/>
      <c r="G421" s="77"/>
      <c r="H421" s="66"/>
      <c r="I421" s="78"/>
      <c r="J421" s="66"/>
      <c r="K421" s="66"/>
      <c r="L421" s="66"/>
      <c r="M421" s="79"/>
      <c r="N421" s="79"/>
      <c r="O421" s="80"/>
      <c r="P421" s="81"/>
      <c r="Q421" s="66"/>
      <c r="R421" s="42"/>
      <c r="S421" s="82"/>
      <c r="T421" s="42"/>
      <c r="U421" s="42"/>
      <c r="V421" s="66"/>
      <c r="W421" s="42"/>
      <c r="X421" s="42"/>
      <c r="Y421" s="42"/>
      <c r="Z421" s="42"/>
      <c r="AA421" s="42"/>
      <c r="AB421" s="42"/>
      <c r="AC421" s="42"/>
    </row>
    <row r="422" spans="1:29" ht="15.75">
      <c r="A422" s="19"/>
      <c r="B422" s="74"/>
      <c r="C422" s="75"/>
      <c r="D422" s="75"/>
      <c r="E422" s="75"/>
      <c r="F422" s="76"/>
      <c r="G422" s="77"/>
      <c r="H422" s="66"/>
      <c r="I422" s="78"/>
      <c r="J422" s="66"/>
      <c r="K422" s="66"/>
      <c r="L422" s="66"/>
      <c r="M422" s="79"/>
      <c r="N422" s="79"/>
      <c r="O422" s="80"/>
      <c r="P422" s="81"/>
      <c r="Q422" s="66"/>
      <c r="R422" s="42"/>
      <c r="S422" s="82"/>
      <c r="T422" s="42"/>
      <c r="U422" s="42"/>
      <c r="V422" s="66"/>
      <c r="W422" s="42"/>
      <c r="X422" s="42"/>
      <c r="Y422" s="42"/>
      <c r="Z422" s="42"/>
      <c r="AA422" s="42"/>
      <c r="AB422" s="42"/>
      <c r="AC422" s="42"/>
    </row>
    <row r="423" spans="1:29" ht="15.75">
      <c r="A423" s="19"/>
      <c r="B423" s="74"/>
      <c r="C423" s="75"/>
      <c r="D423" s="75"/>
      <c r="E423" s="75"/>
      <c r="F423" s="76"/>
      <c r="G423" s="77"/>
      <c r="H423" s="66"/>
      <c r="I423" s="78"/>
      <c r="J423" s="66"/>
      <c r="K423" s="66"/>
      <c r="L423" s="66"/>
      <c r="M423" s="79"/>
      <c r="N423" s="79"/>
      <c r="O423" s="80"/>
      <c r="P423" s="81"/>
      <c r="Q423" s="66"/>
      <c r="R423" s="42"/>
      <c r="S423" s="82"/>
      <c r="T423" s="42"/>
      <c r="U423" s="42"/>
      <c r="V423" s="66"/>
      <c r="W423" s="42"/>
      <c r="X423" s="42"/>
      <c r="Y423" s="42"/>
      <c r="Z423" s="42"/>
      <c r="AA423" s="42"/>
      <c r="AB423" s="42"/>
      <c r="AC423" s="42"/>
    </row>
    <row r="424" spans="1:29" ht="15.75">
      <c r="A424" s="19"/>
      <c r="B424" s="74"/>
      <c r="C424" s="75"/>
      <c r="D424" s="75"/>
      <c r="E424" s="75"/>
      <c r="F424" s="76"/>
      <c r="G424" s="77"/>
      <c r="H424" s="66"/>
      <c r="I424" s="78"/>
      <c r="J424" s="66"/>
      <c r="K424" s="66"/>
      <c r="L424" s="66"/>
      <c r="M424" s="79"/>
      <c r="N424" s="79"/>
      <c r="O424" s="80"/>
      <c r="P424" s="81"/>
      <c r="Q424" s="66"/>
      <c r="R424" s="42"/>
      <c r="S424" s="82"/>
      <c r="T424" s="42"/>
      <c r="U424" s="42"/>
      <c r="V424" s="66"/>
      <c r="W424" s="42"/>
      <c r="X424" s="42"/>
      <c r="Y424" s="42"/>
      <c r="Z424" s="42"/>
      <c r="AA424" s="42"/>
      <c r="AB424" s="42"/>
      <c r="AC424" s="42"/>
    </row>
    <row r="425" spans="1:29" ht="15.75">
      <c r="A425" s="19"/>
      <c r="B425" s="74"/>
      <c r="C425" s="75"/>
      <c r="D425" s="75"/>
      <c r="E425" s="75"/>
      <c r="F425" s="76"/>
      <c r="G425" s="77"/>
      <c r="H425" s="66"/>
      <c r="I425" s="78"/>
      <c r="J425" s="66"/>
      <c r="K425" s="66"/>
      <c r="L425" s="66"/>
      <c r="M425" s="79"/>
      <c r="N425" s="79"/>
      <c r="O425" s="80"/>
      <c r="P425" s="81"/>
      <c r="Q425" s="66"/>
      <c r="R425" s="42"/>
      <c r="S425" s="82"/>
      <c r="T425" s="42"/>
      <c r="U425" s="42"/>
      <c r="V425" s="66"/>
      <c r="W425" s="42"/>
      <c r="X425" s="42"/>
      <c r="Y425" s="42"/>
      <c r="Z425" s="42"/>
      <c r="AA425" s="42"/>
      <c r="AB425" s="42"/>
      <c r="AC425" s="42"/>
    </row>
    <row r="426" spans="1:29" ht="15.75">
      <c r="A426" s="19"/>
      <c r="B426" s="74"/>
      <c r="C426" s="75"/>
      <c r="D426" s="75"/>
      <c r="E426" s="75"/>
      <c r="F426" s="76"/>
      <c r="G426" s="77"/>
      <c r="H426" s="66"/>
      <c r="I426" s="78"/>
      <c r="J426" s="66"/>
      <c r="K426" s="66"/>
      <c r="L426" s="66"/>
      <c r="M426" s="79"/>
      <c r="N426" s="79"/>
      <c r="O426" s="80"/>
      <c r="P426" s="81"/>
      <c r="Q426" s="66"/>
      <c r="R426" s="42"/>
      <c r="S426" s="82"/>
      <c r="T426" s="42"/>
      <c r="U426" s="42"/>
      <c r="V426" s="66"/>
      <c r="W426" s="42"/>
      <c r="X426" s="42"/>
      <c r="Y426" s="42"/>
      <c r="Z426" s="42"/>
      <c r="AA426" s="42"/>
      <c r="AB426" s="42"/>
      <c r="AC426" s="42"/>
    </row>
    <row r="427" spans="1:29" ht="15.75">
      <c r="A427" s="19"/>
      <c r="B427" s="74"/>
      <c r="C427" s="75"/>
      <c r="D427" s="75"/>
      <c r="E427" s="75"/>
      <c r="F427" s="76"/>
      <c r="G427" s="77"/>
      <c r="H427" s="66"/>
      <c r="I427" s="78"/>
      <c r="J427" s="66"/>
      <c r="K427" s="66"/>
      <c r="L427" s="66"/>
      <c r="M427" s="79"/>
      <c r="N427" s="79"/>
      <c r="O427" s="80"/>
      <c r="P427" s="81"/>
      <c r="Q427" s="66"/>
      <c r="R427" s="42"/>
      <c r="S427" s="82"/>
      <c r="T427" s="42"/>
      <c r="U427" s="42"/>
      <c r="V427" s="66"/>
      <c r="W427" s="42"/>
      <c r="X427" s="42"/>
      <c r="Y427" s="42"/>
      <c r="Z427" s="42"/>
      <c r="AA427" s="42"/>
      <c r="AB427" s="42"/>
      <c r="AC427" s="42"/>
    </row>
    <row r="428" spans="1:29" ht="15.75">
      <c r="A428" s="19"/>
      <c r="B428" s="74"/>
      <c r="C428" s="75"/>
      <c r="D428" s="75"/>
      <c r="E428" s="75"/>
      <c r="F428" s="76"/>
      <c r="G428" s="77"/>
      <c r="H428" s="66"/>
      <c r="I428" s="78"/>
      <c r="J428" s="66"/>
      <c r="K428" s="66"/>
      <c r="L428" s="66"/>
      <c r="M428" s="79"/>
      <c r="N428" s="79"/>
      <c r="O428" s="80"/>
      <c r="P428" s="81"/>
      <c r="Q428" s="66"/>
      <c r="R428" s="42"/>
      <c r="S428" s="82"/>
      <c r="T428" s="42"/>
      <c r="U428" s="42"/>
      <c r="V428" s="66"/>
      <c r="W428" s="42"/>
      <c r="X428" s="42"/>
      <c r="Y428" s="42"/>
      <c r="Z428" s="42"/>
      <c r="AA428" s="42"/>
      <c r="AB428" s="42"/>
      <c r="AC428" s="42"/>
    </row>
    <row r="429" spans="1:29" ht="15.75">
      <c r="A429" s="19"/>
      <c r="B429" s="74"/>
      <c r="C429" s="75"/>
      <c r="D429" s="75"/>
      <c r="E429" s="75"/>
      <c r="F429" s="76"/>
      <c r="G429" s="77"/>
      <c r="H429" s="66"/>
      <c r="I429" s="78"/>
      <c r="J429" s="66"/>
      <c r="K429" s="66"/>
      <c r="L429" s="66"/>
      <c r="M429" s="79"/>
      <c r="N429" s="79"/>
      <c r="O429" s="80"/>
      <c r="P429" s="81"/>
      <c r="Q429" s="66"/>
      <c r="R429" s="42"/>
      <c r="S429" s="82"/>
      <c r="T429" s="42"/>
      <c r="U429" s="42"/>
      <c r="V429" s="66"/>
      <c r="W429" s="42"/>
      <c r="X429" s="42"/>
      <c r="Y429" s="42"/>
      <c r="Z429" s="42"/>
      <c r="AA429" s="42"/>
      <c r="AB429" s="42"/>
      <c r="AC429" s="42"/>
    </row>
    <row r="430" spans="1:29" ht="15.75">
      <c r="A430" s="19"/>
      <c r="B430" s="74"/>
      <c r="C430" s="75"/>
      <c r="D430" s="75"/>
      <c r="E430" s="75"/>
      <c r="F430" s="76"/>
      <c r="G430" s="77"/>
      <c r="H430" s="66"/>
      <c r="I430" s="78"/>
      <c r="J430" s="66"/>
      <c r="K430" s="66"/>
      <c r="L430" s="66"/>
      <c r="M430" s="79"/>
      <c r="N430" s="79"/>
      <c r="O430" s="80"/>
      <c r="P430" s="81"/>
      <c r="Q430" s="66"/>
      <c r="R430" s="42"/>
      <c r="S430" s="82"/>
      <c r="T430" s="42"/>
      <c r="U430" s="42"/>
      <c r="V430" s="66"/>
      <c r="W430" s="42"/>
      <c r="X430" s="42"/>
      <c r="Y430" s="42"/>
      <c r="Z430" s="42"/>
      <c r="AA430" s="42"/>
      <c r="AB430" s="42"/>
      <c r="AC430" s="42"/>
    </row>
    <row r="431" spans="1:29" ht="15.75">
      <c r="A431" s="19"/>
      <c r="B431" s="74"/>
      <c r="C431" s="75"/>
      <c r="D431" s="75"/>
      <c r="E431" s="75"/>
      <c r="F431" s="76"/>
      <c r="G431" s="77"/>
      <c r="H431" s="66"/>
      <c r="I431" s="78"/>
      <c r="J431" s="66"/>
      <c r="K431" s="66"/>
      <c r="L431" s="66"/>
      <c r="M431" s="79"/>
      <c r="N431" s="79"/>
      <c r="O431" s="80"/>
      <c r="P431" s="81"/>
      <c r="Q431" s="66"/>
      <c r="R431" s="42"/>
      <c r="S431" s="82"/>
      <c r="T431" s="42"/>
      <c r="U431" s="42"/>
      <c r="V431" s="66"/>
      <c r="W431" s="42"/>
      <c r="X431" s="42"/>
      <c r="Y431" s="42"/>
      <c r="Z431" s="42"/>
      <c r="AA431" s="42"/>
      <c r="AB431" s="42"/>
      <c r="AC431" s="42"/>
    </row>
    <row r="432" spans="1:29" ht="15.75">
      <c r="A432" s="19"/>
      <c r="B432" s="74"/>
      <c r="C432" s="75"/>
      <c r="D432" s="75"/>
      <c r="E432" s="75"/>
      <c r="F432" s="76"/>
      <c r="G432" s="77"/>
      <c r="H432" s="66"/>
      <c r="I432" s="78"/>
      <c r="J432" s="66"/>
      <c r="K432" s="66"/>
      <c r="L432" s="66"/>
      <c r="M432" s="79"/>
      <c r="N432" s="79"/>
      <c r="O432" s="80"/>
      <c r="P432" s="81"/>
      <c r="Q432" s="66"/>
      <c r="R432" s="42"/>
      <c r="S432" s="82"/>
      <c r="T432" s="42"/>
      <c r="U432" s="42"/>
      <c r="V432" s="66"/>
      <c r="W432" s="42"/>
      <c r="X432" s="42"/>
      <c r="Y432" s="42"/>
      <c r="Z432" s="42"/>
      <c r="AA432" s="42"/>
      <c r="AB432" s="42"/>
      <c r="AC432" s="42"/>
    </row>
    <row r="433" spans="1:29" ht="15.75">
      <c r="A433" s="19"/>
      <c r="B433" s="74"/>
      <c r="C433" s="75"/>
      <c r="D433" s="75"/>
      <c r="E433" s="75"/>
      <c r="F433" s="76"/>
      <c r="G433" s="77"/>
      <c r="H433" s="66"/>
      <c r="I433" s="78"/>
      <c r="J433" s="66"/>
      <c r="K433" s="66"/>
      <c r="L433" s="66"/>
      <c r="M433" s="79"/>
      <c r="N433" s="79"/>
      <c r="O433" s="80"/>
      <c r="P433" s="81"/>
      <c r="Q433" s="66"/>
      <c r="R433" s="42"/>
      <c r="S433" s="82"/>
      <c r="T433" s="42"/>
      <c r="U433" s="42"/>
      <c r="V433" s="66"/>
      <c r="W433" s="42"/>
      <c r="X433" s="42"/>
      <c r="Y433" s="42"/>
      <c r="Z433" s="42"/>
      <c r="AA433" s="42"/>
      <c r="AB433" s="42"/>
      <c r="AC433" s="42"/>
    </row>
    <row r="434" spans="1:29" ht="15.75">
      <c r="A434" s="19"/>
      <c r="B434" s="74"/>
      <c r="C434" s="75"/>
      <c r="D434" s="75"/>
      <c r="E434" s="75"/>
      <c r="F434" s="76"/>
      <c r="G434" s="77"/>
      <c r="H434" s="66"/>
      <c r="I434" s="78"/>
      <c r="J434" s="66"/>
      <c r="K434" s="66"/>
      <c r="L434" s="66"/>
      <c r="M434" s="79"/>
      <c r="N434" s="79"/>
      <c r="O434" s="80"/>
      <c r="P434" s="81"/>
      <c r="Q434" s="66"/>
      <c r="R434" s="42"/>
      <c r="S434" s="82"/>
      <c r="T434" s="42"/>
      <c r="U434" s="42"/>
      <c r="V434" s="66"/>
      <c r="W434" s="42"/>
      <c r="X434" s="42"/>
      <c r="Y434" s="42"/>
      <c r="Z434" s="42"/>
      <c r="AA434" s="42"/>
      <c r="AB434" s="42"/>
      <c r="AC434" s="42"/>
    </row>
    <row r="435" spans="1:29" ht="15.75">
      <c r="A435" s="19"/>
      <c r="B435" s="74"/>
      <c r="C435" s="75"/>
      <c r="D435" s="75"/>
      <c r="E435" s="75"/>
      <c r="F435" s="76"/>
      <c r="G435" s="77"/>
      <c r="H435" s="66"/>
      <c r="I435" s="78"/>
      <c r="J435" s="66"/>
      <c r="K435" s="66"/>
      <c r="L435" s="66"/>
      <c r="M435" s="79"/>
      <c r="N435" s="79"/>
      <c r="O435" s="80"/>
      <c r="P435" s="81"/>
      <c r="Q435" s="66"/>
      <c r="R435" s="42"/>
      <c r="S435" s="82"/>
      <c r="T435" s="42"/>
      <c r="U435" s="42"/>
      <c r="V435" s="66"/>
      <c r="W435" s="42"/>
      <c r="X435" s="42"/>
      <c r="Y435" s="42"/>
      <c r="Z435" s="42"/>
      <c r="AA435" s="42"/>
      <c r="AB435" s="42"/>
      <c r="AC435" s="42"/>
    </row>
    <row r="436" spans="1:29" ht="15.75">
      <c r="A436" s="19"/>
      <c r="B436" s="74"/>
      <c r="C436" s="75"/>
      <c r="D436" s="75"/>
      <c r="E436" s="75"/>
      <c r="F436" s="76"/>
      <c r="G436" s="77"/>
      <c r="H436" s="66"/>
      <c r="I436" s="78"/>
      <c r="J436" s="66"/>
      <c r="K436" s="66"/>
      <c r="L436" s="66"/>
      <c r="M436" s="79"/>
      <c r="N436" s="79"/>
      <c r="O436" s="80"/>
      <c r="P436" s="81"/>
      <c r="Q436" s="66"/>
      <c r="R436" s="42"/>
      <c r="S436" s="82"/>
      <c r="T436" s="42"/>
      <c r="U436" s="42"/>
      <c r="V436" s="66"/>
      <c r="W436" s="42"/>
      <c r="X436" s="42"/>
      <c r="Y436" s="42"/>
      <c r="Z436" s="42"/>
      <c r="AA436" s="42"/>
      <c r="AB436" s="42"/>
      <c r="AC436" s="42"/>
    </row>
    <row r="437" spans="1:29" ht="15.75">
      <c r="A437" s="19"/>
      <c r="B437" s="74"/>
      <c r="C437" s="75"/>
      <c r="D437" s="75"/>
      <c r="E437" s="75"/>
      <c r="F437" s="76"/>
      <c r="G437" s="77"/>
      <c r="H437" s="66"/>
      <c r="I437" s="78"/>
      <c r="J437" s="66"/>
      <c r="K437" s="66"/>
      <c r="L437" s="66"/>
      <c r="M437" s="79"/>
      <c r="N437" s="79"/>
      <c r="O437" s="80"/>
      <c r="P437" s="81"/>
      <c r="Q437" s="66"/>
      <c r="R437" s="42"/>
      <c r="S437" s="82"/>
      <c r="T437" s="42"/>
      <c r="U437" s="42"/>
      <c r="V437" s="66"/>
      <c r="W437" s="42"/>
      <c r="X437" s="42"/>
      <c r="Y437" s="42"/>
      <c r="Z437" s="42"/>
      <c r="AA437" s="42"/>
      <c r="AB437" s="42"/>
      <c r="AC437" s="42"/>
    </row>
    <row r="438" spans="1:29" ht="15.75">
      <c r="A438" s="19"/>
      <c r="B438" s="74"/>
      <c r="C438" s="75"/>
      <c r="D438" s="75"/>
      <c r="E438" s="75"/>
      <c r="F438" s="76"/>
      <c r="G438" s="77"/>
      <c r="H438" s="66"/>
      <c r="I438" s="78"/>
      <c r="J438" s="66"/>
      <c r="K438" s="66"/>
      <c r="L438" s="66"/>
      <c r="M438" s="79"/>
      <c r="N438" s="79"/>
      <c r="O438" s="80"/>
      <c r="P438" s="81"/>
      <c r="Q438" s="66"/>
      <c r="R438" s="42"/>
      <c r="S438" s="82"/>
      <c r="T438" s="42"/>
      <c r="U438" s="42"/>
      <c r="V438" s="66"/>
      <c r="W438" s="42"/>
      <c r="X438" s="42"/>
      <c r="Y438" s="42"/>
      <c r="Z438" s="42"/>
      <c r="AA438" s="42"/>
      <c r="AB438" s="42"/>
      <c r="AC438" s="42"/>
    </row>
    <row r="439" spans="1:29" ht="15.75">
      <c r="A439" s="19"/>
      <c r="B439" s="74"/>
      <c r="C439" s="75"/>
      <c r="D439" s="75"/>
      <c r="E439" s="75"/>
      <c r="F439" s="76"/>
      <c r="G439" s="77"/>
      <c r="H439" s="66"/>
      <c r="I439" s="78"/>
      <c r="J439" s="66"/>
      <c r="K439" s="66"/>
      <c r="L439" s="66"/>
      <c r="M439" s="79"/>
      <c r="N439" s="79"/>
      <c r="O439" s="80"/>
      <c r="P439" s="81"/>
      <c r="Q439" s="66"/>
      <c r="R439" s="42"/>
      <c r="S439" s="82"/>
      <c r="T439" s="42"/>
      <c r="U439" s="42"/>
      <c r="V439" s="66"/>
      <c r="W439" s="42"/>
      <c r="X439" s="42"/>
      <c r="Y439" s="42"/>
      <c r="Z439" s="42"/>
      <c r="AA439" s="42"/>
      <c r="AB439" s="42"/>
      <c r="AC439" s="42"/>
    </row>
    <row r="440" spans="1:29" ht="15.75">
      <c r="A440" s="19"/>
      <c r="B440" s="74"/>
      <c r="C440" s="75"/>
      <c r="D440" s="75"/>
      <c r="E440" s="75"/>
      <c r="F440" s="76"/>
      <c r="G440" s="77"/>
      <c r="H440" s="66"/>
      <c r="I440" s="78"/>
      <c r="J440" s="66"/>
      <c r="K440" s="66"/>
      <c r="L440" s="66"/>
      <c r="M440" s="79"/>
      <c r="N440" s="79"/>
      <c r="O440" s="80"/>
      <c r="P440" s="81"/>
      <c r="Q440" s="66"/>
      <c r="R440" s="42"/>
      <c r="S440" s="82"/>
      <c r="T440" s="42"/>
      <c r="U440" s="42"/>
      <c r="V440" s="66"/>
      <c r="W440" s="42"/>
      <c r="X440" s="42"/>
      <c r="Y440" s="42"/>
      <c r="Z440" s="42"/>
      <c r="AA440" s="42"/>
      <c r="AB440" s="42"/>
      <c r="AC440" s="42"/>
    </row>
    <row r="441" spans="1:29" ht="15.75">
      <c r="A441" s="19"/>
      <c r="B441" s="74"/>
      <c r="C441" s="75"/>
      <c r="D441" s="75"/>
      <c r="E441" s="75"/>
      <c r="F441" s="76"/>
      <c r="G441" s="77"/>
      <c r="H441" s="66"/>
      <c r="I441" s="78"/>
      <c r="J441" s="66"/>
      <c r="K441" s="66"/>
      <c r="L441" s="66"/>
      <c r="M441" s="79"/>
      <c r="N441" s="79"/>
      <c r="O441" s="80"/>
      <c r="P441" s="81"/>
      <c r="Q441" s="66"/>
      <c r="R441" s="42"/>
      <c r="S441" s="82"/>
      <c r="T441" s="42"/>
      <c r="U441" s="42"/>
      <c r="V441" s="66"/>
      <c r="W441" s="42"/>
      <c r="X441" s="42"/>
      <c r="Y441" s="42"/>
      <c r="Z441" s="42"/>
      <c r="AA441" s="42"/>
      <c r="AB441" s="42"/>
      <c r="AC441" s="42"/>
    </row>
    <row r="442" spans="1:29" ht="15.75">
      <c r="A442" s="19"/>
      <c r="B442" s="74"/>
      <c r="C442" s="75"/>
      <c r="D442" s="75"/>
      <c r="E442" s="75"/>
      <c r="F442" s="76"/>
      <c r="G442" s="77"/>
      <c r="H442" s="66"/>
      <c r="I442" s="78"/>
      <c r="J442" s="66"/>
      <c r="K442" s="66"/>
      <c r="L442" s="66"/>
      <c r="M442" s="79"/>
      <c r="N442" s="79"/>
      <c r="O442" s="80"/>
      <c r="P442" s="81"/>
      <c r="Q442" s="66"/>
      <c r="R442" s="42"/>
      <c r="S442" s="82"/>
      <c r="T442" s="42"/>
      <c r="U442" s="42"/>
      <c r="V442" s="66"/>
      <c r="W442" s="42"/>
      <c r="X442" s="42"/>
      <c r="Y442" s="42"/>
      <c r="Z442" s="42"/>
      <c r="AA442" s="42"/>
      <c r="AB442" s="42"/>
      <c r="AC442" s="42"/>
    </row>
    <row r="443" spans="1:29" ht="15.75">
      <c r="A443" s="19"/>
      <c r="B443" s="74"/>
      <c r="C443" s="75"/>
      <c r="D443" s="75"/>
      <c r="E443" s="75"/>
      <c r="F443" s="76"/>
      <c r="G443" s="77"/>
      <c r="H443" s="66"/>
      <c r="I443" s="78"/>
      <c r="J443" s="66"/>
      <c r="K443" s="66"/>
      <c r="L443" s="66"/>
      <c r="M443" s="79"/>
      <c r="N443" s="79"/>
      <c r="O443" s="80"/>
      <c r="P443" s="81"/>
      <c r="Q443" s="66"/>
      <c r="R443" s="42"/>
      <c r="S443" s="82"/>
      <c r="T443" s="42"/>
      <c r="U443" s="42"/>
      <c r="V443" s="66"/>
      <c r="W443" s="42"/>
      <c r="X443" s="42"/>
      <c r="Y443" s="42"/>
      <c r="Z443" s="42"/>
      <c r="AA443" s="42"/>
      <c r="AB443" s="42"/>
      <c r="AC443" s="42"/>
    </row>
    <row r="444" spans="1:29" ht="15.75">
      <c r="A444" s="19"/>
      <c r="B444" s="74"/>
      <c r="C444" s="75"/>
      <c r="D444" s="75"/>
      <c r="E444" s="75"/>
      <c r="F444" s="76"/>
      <c r="G444" s="77"/>
      <c r="H444" s="66"/>
      <c r="I444" s="78"/>
      <c r="J444" s="66"/>
      <c r="K444" s="66"/>
      <c r="L444" s="66"/>
      <c r="M444" s="79"/>
      <c r="N444" s="79"/>
      <c r="O444" s="80"/>
      <c r="P444" s="81"/>
      <c r="Q444" s="66"/>
      <c r="R444" s="42"/>
      <c r="S444" s="82"/>
      <c r="T444" s="42"/>
      <c r="U444" s="42"/>
      <c r="V444" s="66"/>
      <c r="W444" s="42"/>
      <c r="X444" s="42"/>
      <c r="Y444" s="42"/>
      <c r="Z444" s="42"/>
      <c r="AA444" s="42"/>
      <c r="AB444" s="42"/>
      <c r="AC444" s="42"/>
    </row>
    <row r="445" spans="1:29" ht="15.75">
      <c r="A445" s="19"/>
      <c r="B445" s="74"/>
      <c r="C445" s="75"/>
      <c r="D445" s="75"/>
      <c r="E445" s="75"/>
      <c r="F445" s="76"/>
      <c r="G445" s="77"/>
      <c r="H445" s="66"/>
      <c r="I445" s="78"/>
      <c r="J445" s="66"/>
      <c r="K445" s="66"/>
      <c r="L445" s="66"/>
      <c r="M445" s="79"/>
      <c r="N445" s="79"/>
      <c r="O445" s="80"/>
      <c r="P445" s="81"/>
      <c r="Q445" s="66"/>
      <c r="R445" s="42"/>
      <c r="S445" s="82"/>
      <c r="T445" s="42"/>
      <c r="U445" s="42"/>
      <c r="V445" s="66"/>
      <c r="W445" s="42"/>
      <c r="X445" s="42"/>
      <c r="Y445" s="42"/>
      <c r="Z445" s="42"/>
      <c r="AA445" s="42"/>
      <c r="AB445" s="42"/>
      <c r="AC445" s="42"/>
    </row>
    <row r="446" spans="1:29" ht="15.75">
      <c r="A446" s="19"/>
      <c r="B446" s="74"/>
      <c r="C446" s="75"/>
      <c r="D446" s="75"/>
      <c r="E446" s="75"/>
      <c r="F446" s="76"/>
      <c r="G446" s="77"/>
      <c r="H446" s="66"/>
      <c r="I446" s="78"/>
      <c r="J446" s="66"/>
      <c r="K446" s="66"/>
      <c r="L446" s="66"/>
      <c r="M446" s="79"/>
      <c r="N446" s="79"/>
      <c r="O446" s="80"/>
      <c r="P446" s="81"/>
      <c r="Q446" s="66"/>
      <c r="R446" s="42"/>
      <c r="S446" s="82"/>
      <c r="T446" s="42"/>
      <c r="U446" s="42"/>
      <c r="V446" s="66"/>
      <c r="W446" s="42"/>
      <c r="X446" s="42"/>
      <c r="Y446" s="42"/>
      <c r="Z446" s="42"/>
      <c r="AA446" s="42"/>
      <c r="AB446" s="42"/>
      <c r="AC446" s="42"/>
    </row>
    <row r="447" spans="1:29" ht="15.75">
      <c r="A447" s="19"/>
      <c r="B447" s="74"/>
      <c r="C447" s="75"/>
      <c r="D447" s="75"/>
      <c r="E447" s="75"/>
      <c r="F447" s="76"/>
      <c r="G447" s="77"/>
      <c r="H447" s="66"/>
      <c r="I447" s="78"/>
      <c r="J447" s="66"/>
      <c r="K447" s="66"/>
      <c r="L447" s="66"/>
      <c r="M447" s="79"/>
      <c r="N447" s="79"/>
      <c r="O447" s="80"/>
      <c r="P447" s="81"/>
      <c r="Q447" s="66"/>
      <c r="R447" s="42"/>
      <c r="S447" s="82"/>
      <c r="T447" s="42"/>
      <c r="U447" s="42"/>
      <c r="V447" s="66"/>
      <c r="W447" s="42"/>
      <c r="X447" s="42"/>
      <c r="Y447" s="42"/>
      <c r="Z447" s="42"/>
      <c r="AA447" s="42"/>
      <c r="AB447" s="42"/>
      <c r="AC447" s="42"/>
    </row>
    <row r="448" spans="1:29" ht="15.75">
      <c r="A448" s="19"/>
      <c r="B448" s="74"/>
      <c r="C448" s="75"/>
      <c r="D448" s="75"/>
      <c r="E448" s="75"/>
      <c r="F448" s="76"/>
      <c r="G448" s="77"/>
      <c r="H448" s="66"/>
      <c r="I448" s="78"/>
      <c r="J448" s="66"/>
      <c r="K448" s="66"/>
      <c r="L448" s="66"/>
      <c r="M448" s="79"/>
      <c r="N448" s="79"/>
      <c r="O448" s="80"/>
      <c r="P448" s="81"/>
      <c r="Q448" s="66"/>
      <c r="R448" s="42"/>
      <c r="S448" s="82"/>
      <c r="T448" s="42"/>
      <c r="U448" s="42"/>
      <c r="V448" s="66"/>
      <c r="W448" s="42"/>
      <c r="X448" s="42"/>
      <c r="Y448" s="42"/>
      <c r="Z448" s="42"/>
      <c r="AA448" s="42"/>
      <c r="AB448" s="42"/>
      <c r="AC448" s="42"/>
    </row>
    <row r="449" spans="1:29" ht="15.75">
      <c r="A449" s="19"/>
      <c r="B449" s="74"/>
      <c r="C449" s="75"/>
      <c r="D449" s="75"/>
      <c r="E449" s="75"/>
      <c r="F449" s="76"/>
      <c r="G449" s="77"/>
      <c r="H449" s="66"/>
      <c r="I449" s="78"/>
      <c r="J449" s="66"/>
      <c r="K449" s="66"/>
      <c r="L449" s="66"/>
      <c r="M449" s="79"/>
      <c r="N449" s="79"/>
      <c r="O449" s="80"/>
      <c r="P449" s="81"/>
      <c r="Q449" s="66"/>
      <c r="R449" s="42"/>
      <c r="S449" s="82"/>
      <c r="T449" s="42"/>
      <c r="U449" s="42"/>
      <c r="V449" s="66"/>
      <c r="W449" s="42"/>
      <c r="X449" s="42"/>
      <c r="Y449" s="42"/>
      <c r="Z449" s="42"/>
      <c r="AA449" s="42"/>
      <c r="AB449" s="42"/>
      <c r="AC449" s="42"/>
    </row>
    <row r="450" spans="1:29" ht="15.75">
      <c r="A450" s="19"/>
      <c r="B450" s="74"/>
      <c r="C450" s="75"/>
      <c r="D450" s="75"/>
      <c r="E450" s="75"/>
      <c r="F450" s="76"/>
      <c r="G450" s="77"/>
      <c r="H450" s="66"/>
      <c r="I450" s="78"/>
      <c r="J450" s="66"/>
      <c r="K450" s="66"/>
      <c r="L450" s="66"/>
      <c r="M450" s="79"/>
      <c r="N450" s="79"/>
      <c r="O450" s="80"/>
      <c r="P450" s="81"/>
      <c r="Q450" s="66"/>
      <c r="R450" s="42"/>
      <c r="S450" s="82"/>
      <c r="T450" s="42"/>
      <c r="U450" s="42"/>
      <c r="V450" s="66"/>
      <c r="W450" s="42"/>
      <c r="X450" s="42"/>
      <c r="Y450" s="42"/>
      <c r="Z450" s="42"/>
      <c r="AA450" s="42"/>
      <c r="AB450" s="42"/>
      <c r="AC450" s="42"/>
    </row>
    <row r="451" spans="1:29" ht="15.75">
      <c r="A451" s="19"/>
      <c r="B451" s="74"/>
      <c r="C451" s="75"/>
      <c r="D451" s="75"/>
      <c r="E451" s="75"/>
      <c r="F451" s="76"/>
      <c r="G451" s="77"/>
      <c r="H451" s="66"/>
      <c r="I451" s="78"/>
      <c r="J451" s="66"/>
      <c r="K451" s="66"/>
      <c r="L451" s="66"/>
      <c r="M451" s="79"/>
      <c r="N451" s="79"/>
      <c r="O451" s="80"/>
      <c r="P451" s="81"/>
      <c r="Q451" s="66"/>
      <c r="R451" s="42"/>
      <c r="S451" s="82"/>
      <c r="T451" s="42"/>
      <c r="U451" s="42"/>
      <c r="V451" s="66"/>
      <c r="W451" s="42"/>
      <c r="X451" s="42"/>
      <c r="Y451" s="42"/>
      <c r="Z451" s="42"/>
      <c r="AA451" s="42"/>
      <c r="AB451" s="42"/>
      <c r="AC451" s="42"/>
    </row>
    <row r="452" spans="1:29" ht="15.75">
      <c r="A452" s="19"/>
      <c r="B452" s="74"/>
      <c r="C452" s="75"/>
      <c r="D452" s="75"/>
      <c r="E452" s="75"/>
      <c r="F452" s="76"/>
      <c r="G452" s="77"/>
      <c r="H452" s="66"/>
      <c r="I452" s="78"/>
      <c r="J452" s="66"/>
      <c r="K452" s="66"/>
      <c r="L452" s="66"/>
      <c r="M452" s="79"/>
      <c r="N452" s="79"/>
      <c r="O452" s="80"/>
      <c r="P452" s="81"/>
      <c r="Q452" s="66"/>
      <c r="R452" s="42"/>
      <c r="S452" s="82"/>
      <c r="T452" s="42"/>
      <c r="U452" s="42"/>
      <c r="V452" s="66"/>
      <c r="W452" s="42"/>
      <c r="X452" s="42"/>
      <c r="Y452" s="42"/>
      <c r="Z452" s="42"/>
      <c r="AA452" s="42"/>
      <c r="AB452" s="42"/>
      <c r="AC452" s="42"/>
    </row>
    <row r="453" spans="1:29" ht="15.75">
      <c r="A453" s="19"/>
      <c r="B453" s="74"/>
      <c r="C453" s="75"/>
      <c r="D453" s="75"/>
      <c r="E453" s="75"/>
      <c r="F453" s="76"/>
      <c r="G453" s="77"/>
      <c r="H453" s="66"/>
      <c r="I453" s="78"/>
      <c r="J453" s="66"/>
      <c r="K453" s="66"/>
      <c r="L453" s="66"/>
      <c r="M453" s="79"/>
      <c r="N453" s="79"/>
      <c r="O453" s="80"/>
      <c r="P453" s="81"/>
      <c r="Q453" s="66"/>
      <c r="R453" s="42"/>
      <c r="S453" s="82"/>
      <c r="T453" s="42"/>
      <c r="U453" s="42"/>
      <c r="V453" s="66"/>
      <c r="W453" s="42"/>
      <c r="X453" s="42"/>
      <c r="Y453" s="42"/>
      <c r="Z453" s="42"/>
      <c r="AA453" s="42"/>
      <c r="AB453" s="42"/>
      <c r="AC453" s="42"/>
    </row>
    <row r="454" spans="1:29" ht="15.75">
      <c r="A454" s="19"/>
      <c r="B454" s="74"/>
      <c r="C454" s="75"/>
      <c r="D454" s="75"/>
      <c r="E454" s="75"/>
      <c r="F454" s="76"/>
      <c r="G454" s="77"/>
      <c r="H454" s="66"/>
      <c r="I454" s="78"/>
      <c r="J454" s="66"/>
      <c r="K454" s="66"/>
      <c r="L454" s="66"/>
      <c r="M454" s="79"/>
      <c r="N454" s="79"/>
      <c r="O454" s="80"/>
      <c r="P454" s="81"/>
      <c r="Q454" s="66"/>
      <c r="R454" s="42"/>
      <c r="S454" s="82"/>
      <c r="T454" s="42"/>
      <c r="U454" s="42"/>
      <c r="V454" s="66"/>
      <c r="W454" s="42"/>
      <c r="X454" s="42"/>
      <c r="Y454" s="42"/>
      <c r="Z454" s="42"/>
      <c r="AA454" s="42"/>
      <c r="AB454" s="42"/>
      <c r="AC454" s="42"/>
    </row>
    <row r="455" spans="1:29" ht="15.75">
      <c r="A455" s="19"/>
      <c r="B455" s="74"/>
      <c r="C455" s="75"/>
      <c r="D455" s="75"/>
      <c r="E455" s="75"/>
      <c r="F455" s="76"/>
      <c r="G455" s="77"/>
      <c r="H455" s="66"/>
      <c r="I455" s="78"/>
      <c r="J455" s="66"/>
      <c r="K455" s="66"/>
      <c r="L455" s="66"/>
      <c r="M455" s="79"/>
      <c r="N455" s="79"/>
      <c r="O455" s="80"/>
      <c r="P455" s="81"/>
      <c r="Q455" s="66"/>
      <c r="R455" s="42"/>
      <c r="S455" s="82"/>
      <c r="T455" s="42"/>
      <c r="U455" s="42"/>
      <c r="V455" s="66"/>
      <c r="W455" s="42"/>
      <c r="X455" s="42"/>
      <c r="Y455" s="42"/>
      <c r="Z455" s="42"/>
      <c r="AA455" s="42"/>
      <c r="AB455" s="42"/>
      <c r="AC455" s="42"/>
    </row>
    <row r="456" spans="1:29" ht="15.75">
      <c r="A456" s="19"/>
      <c r="B456" s="74"/>
      <c r="C456" s="75"/>
      <c r="D456" s="75"/>
      <c r="E456" s="75"/>
      <c r="F456" s="76"/>
      <c r="G456" s="77"/>
      <c r="H456" s="66"/>
      <c r="I456" s="78"/>
      <c r="J456" s="66"/>
      <c r="K456" s="66"/>
      <c r="L456" s="66"/>
      <c r="M456" s="79"/>
      <c r="N456" s="79"/>
      <c r="O456" s="80"/>
      <c r="P456" s="81"/>
      <c r="Q456" s="66"/>
      <c r="R456" s="42"/>
      <c r="S456" s="82"/>
      <c r="T456" s="42"/>
      <c r="U456" s="42"/>
      <c r="V456" s="66"/>
      <c r="W456" s="42"/>
      <c r="X456" s="42"/>
      <c r="Y456" s="42"/>
      <c r="Z456" s="42"/>
      <c r="AA456" s="42"/>
      <c r="AB456" s="42"/>
      <c r="AC456" s="42"/>
    </row>
    <row r="457" spans="1:29" ht="15.75">
      <c r="A457" s="19"/>
      <c r="B457" s="74"/>
      <c r="C457" s="75"/>
      <c r="D457" s="75"/>
      <c r="E457" s="75"/>
      <c r="F457" s="76"/>
      <c r="G457" s="77"/>
      <c r="H457" s="66"/>
      <c r="I457" s="78"/>
      <c r="J457" s="66"/>
      <c r="K457" s="66"/>
      <c r="L457" s="66"/>
      <c r="M457" s="79"/>
      <c r="N457" s="79"/>
      <c r="O457" s="80"/>
      <c r="P457" s="81"/>
      <c r="Q457" s="66"/>
      <c r="R457" s="42"/>
      <c r="S457" s="82"/>
      <c r="T457" s="42"/>
      <c r="U457" s="42"/>
      <c r="V457" s="66"/>
      <c r="W457" s="42"/>
      <c r="X457" s="42"/>
      <c r="Y457" s="42"/>
      <c r="Z457" s="42"/>
      <c r="AA457" s="42"/>
      <c r="AB457" s="42"/>
      <c r="AC457" s="42"/>
    </row>
    <row r="458" spans="1:29" ht="15.75">
      <c r="A458" s="19"/>
      <c r="B458" s="74"/>
      <c r="C458" s="75"/>
      <c r="D458" s="75"/>
      <c r="E458" s="75"/>
      <c r="F458" s="76"/>
      <c r="G458" s="77"/>
      <c r="H458" s="66"/>
      <c r="I458" s="78"/>
      <c r="J458" s="66"/>
      <c r="K458" s="66"/>
      <c r="L458" s="66"/>
      <c r="M458" s="79"/>
      <c r="N458" s="79"/>
      <c r="O458" s="80"/>
      <c r="P458" s="81"/>
      <c r="Q458" s="66"/>
      <c r="R458" s="42"/>
      <c r="S458" s="82"/>
      <c r="T458" s="42"/>
      <c r="U458" s="42"/>
      <c r="V458" s="66"/>
      <c r="W458" s="42"/>
      <c r="X458" s="42"/>
      <c r="Y458" s="42"/>
      <c r="Z458" s="42"/>
      <c r="AA458" s="42"/>
      <c r="AB458" s="42"/>
      <c r="AC458" s="42"/>
    </row>
    <row r="459" spans="1:29" ht="15.75">
      <c r="A459" s="19"/>
      <c r="B459" s="74"/>
      <c r="C459" s="75"/>
      <c r="D459" s="75"/>
      <c r="E459" s="75"/>
      <c r="F459" s="76"/>
      <c r="G459" s="77"/>
      <c r="H459" s="66"/>
      <c r="I459" s="78"/>
      <c r="J459" s="66"/>
      <c r="K459" s="66"/>
      <c r="L459" s="66"/>
      <c r="M459" s="79"/>
      <c r="N459" s="79"/>
      <c r="O459" s="80"/>
      <c r="P459" s="81"/>
      <c r="Q459" s="66"/>
      <c r="R459" s="42"/>
      <c r="S459" s="82"/>
      <c r="T459" s="42"/>
      <c r="U459" s="42"/>
      <c r="V459" s="66"/>
      <c r="W459" s="42"/>
      <c r="X459" s="42"/>
      <c r="Y459" s="42"/>
      <c r="Z459" s="42"/>
      <c r="AA459" s="42"/>
      <c r="AB459" s="42"/>
      <c r="AC459" s="42"/>
    </row>
    <row r="460" spans="1:29" ht="15.75">
      <c r="A460" s="19"/>
      <c r="B460" s="74"/>
      <c r="C460" s="75"/>
      <c r="D460" s="75"/>
      <c r="E460" s="75"/>
      <c r="F460" s="76"/>
      <c r="G460" s="77"/>
      <c r="H460" s="66"/>
      <c r="I460" s="78"/>
      <c r="J460" s="66"/>
      <c r="K460" s="66"/>
      <c r="L460" s="66"/>
      <c r="M460" s="79"/>
      <c r="N460" s="79"/>
      <c r="O460" s="80"/>
      <c r="P460" s="81"/>
      <c r="Q460" s="66"/>
      <c r="R460" s="42"/>
      <c r="S460" s="82"/>
      <c r="T460" s="42"/>
      <c r="U460" s="42"/>
      <c r="V460" s="66"/>
      <c r="W460" s="42"/>
      <c r="X460" s="42"/>
      <c r="Y460" s="42"/>
      <c r="Z460" s="42"/>
      <c r="AA460" s="42"/>
      <c r="AB460" s="42"/>
      <c r="AC460" s="42"/>
    </row>
    <row r="461" spans="1:29" ht="15.75">
      <c r="A461" s="19"/>
      <c r="B461" s="74"/>
      <c r="C461" s="75"/>
      <c r="D461" s="75"/>
      <c r="E461" s="75"/>
      <c r="F461" s="76"/>
      <c r="G461" s="77"/>
      <c r="H461" s="66"/>
      <c r="I461" s="78"/>
      <c r="J461" s="66"/>
      <c r="K461" s="66"/>
      <c r="L461" s="66"/>
      <c r="M461" s="79"/>
      <c r="N461" s="79"/>
      <c r="O461" s="80"/>
      <c r="P461" s="81"/>
      <c r="Q461" s="66"/>
      <c r="R461" s="42"/>
      <c r="S461" s="82"/>
      <c r="T461" s="42"/>
      <c r="U461" s="42"/>
      <c r="V461" s="66"/>
      <c r="W461" s="42"/>
      <c r="X461" s="42"/>
      <c r="Y461" s="42"/>
      <c r="Z461" s="42"/>
      <c r="AA461" s="42"/>
      <c r="AB461" s="42"/>
      <c r="AC461" s="42"/>
    </row>
    <row r="462" spans="1:29" ht="15.75">
      <c r="A462" s="19"/>
      <c r="B462" s="74"/>
      <c r="C462" s="75"/>
      <c r="D462" s="75"/>
      <c r="E462" s="75"/>
      <c r="F462" s="76"/>
      <c r="G462" s="77"/>
      <c r="H462" s="66"/>
      <c r="I462" s="78"/>
      <c r="J462" s="66"/>
      <c r="K462" s="66"/>
      <c r="L462" s="66"/>
      <c r="M462" s="79"/>
      <c r="N462" s="79"/>
      <c r="O462" s="80"/>
      <c r="P462" s="81"/>
      <c r="Q462" s="66"/>
      <c r="R462" s="42"/>
      <c r="S462" s="82"/>
      <c r="T462" s="42"/>
      <c r="U462" s="42"/>
      <c r="V462" s="66"/>
      <c r="W462" s="42"/>
      <c r="X462" s="42"/>
      <c r="Y462" s="42"/>
      <c r="Z462" s="42"/>
      <c r="AA462" s="42"/>
      <c r="AB462" s="42"/>
      <c r="AC462" s="42"/>
    </row>
    <row r="463" spans="1:29" ht="15.75">
      <c r="A463" s="19"/>
      <c r="B463" s="74"/>
      <c r="C463" s="75"/>
      <c r="D463" s="75"/>
      <c r="E463" s="75"/>
      <c r="F463" s="76"/>
      <c r="G463" s="77"/>
      <c r="H463" s="66"/>
      <c r="I463" s="78"/>
      <c r="J463" s="66"/>
      <c r="K463" s="66"/>
      <c r="L463" s="66"/>
      <c r="M463" s="79"/>
      <c r="N463" s="79"/>
      <c r="O463" s="80"/>
      <c r="P463" s="81"/>
      <c r="Q463" s="66"/>
      <c r="R463" s="42"/>
      <c r="S463" s="82"/>
      <c r="T463" s="42"/>
      <c r="U463" s="42"/>
      <c r="V463" s="66"/>
      <c r="W463" s="42"/>
      <c r="X463" s="42"/>
      <c r="Y463" s="42"/>
      <c r="Z463" s="42"/>
      <c r="AA463" s="42"/>
      <c r="AB463" s="42"/>
      <c r="AC463" s="42"/>
    </row>
    <row r="464" spans="1:29" ht="15.75">
      <c r="A464" s="19"/>
      <c r="B464" s="74"/>
      <c r="C464" s="75"/>
      <c r="D464" s="75"/>
      <c r="E464" s="75"/>
      <c r="F464" s="76"/>
      <c r="G464" s="77"/>
      <c r="H464" s="66"/>
      <c r="I464" s="78"/>
      <c r="J464" s="66"/>
      <c r="K464" s="66"/>
      <c r="L464" s="66"/>
      <c r="M464" s="79"/>
      <c r="N464" s="79"/>
      <c r="O464" s="80"/>
      <c r="P464" s="81"/>
      <c r="Q464" s="66"/>
      <c r="R464" s="42"/>
      <c r="S464" s="82"/>
      <c r="T464" s="42"/>
      <c r="U464" s="42"/>
      <c r="V464" s="66"/>
      <c r="W464" s="42"/>
      <c r="X464" s="42"/>
      <c r="Y464" s="42"/>
      <c r="Z464" s="42"/>
      <c r="AA464" s="42"/>
      <c r="AB464" s="42"/>
      <c r="AC464" s="42"/>
    </row>
    <row r="465" spans="1:29" ht="15.75">
      <c r="A465" s="19"/>
      <c r="B465" s="74"/>
      <c r="C465" s="75"/>
      <c r="D465" s="75"/>
      <c r="E465" s="75"/>
      <c r="F465" s="76"/>
      <c r="G465" s="77"/>
      <c r="H465" s="66"/>
      <c r="I465" s="78"/>
      <c r="J465" s="66"/>
      <c r="K465" s="66"/>
      <c r="L465" s="66"/>
      <c r="M465" s="79"/>
      <c r="N465" s="79"/>
      <c r="O465" s="80"/>
      <c r="P465" s="81"/>
      <c r="Q465" s="66"/>
      <c r="R465" s="42"/>
      <c r="S465" s="82"/>
      <c r="T465" s="42"/>
      <c r="U465" s="42"/>
      <c r="V465" s="66"/>
      <c r="W465" s="42"/>
      <c r="X465" s="42"/>
      <c r="Y465" s="42"/>
      <c r="Z465" s="42"/>
      <c r="AA465" s="42"/>
      <c r="AB465" s="42"/>
      <c r="AC465" s="42"/>
    </row>
    <row r="466" spans="1:29" ht="15.75">
      <c r="A466" s="19"/>
      <c r="B466" s="74"/>
      <c r="C466" s="75"/>
      <c r="D466" s="75"/>
      <c r="E466" s="75"/>
      <c r="F466" s="76"/>
      <c r="G466" s="77"/>
      <c r="H466" s="66"/>
      <c r="I466" s="78"/>
      <c r="J466" s="66"/>
      <c r="K466" s="66"/>
      <c r="L466" s="66"/>
      <c r="M466" s="79"/>
      <c r="N466" s="79"/>
      <c r="O466" s="80"/>
      <c r="P466" s="81"/>
      <c r="Q466" s="66"/>
      <c r="R466" s="42"/>
      <c r="S466" s="82"/>
      <c r="T466" s="42"/>
      <c r="U466" s="42"/>
      <c r="V466" s="66"/>
      <c r="W466" s="42"/>
      <c r="X466" s="42"/>
      <c r="Y466" s="42"/>
      <c r="Z466" s="42"/>
      <c r="AA466" s="42"/>
      <c r="AB466" s="42"/>
      <c r="AC466" s="42"/>
    </row>
    <row r="467" spans="1:29" ht="15.75">
      <c r="A467" s="19"/>
      <c r="B467" s="74"/>
      <c r="C467" s="75"/>
      <c r="D467" s="75"/>
      <c r="E467" s="75"/>
      <c r="F467" s="76"/>
      <c r="G467" s="77"/>
      <c r="H467" s="66"/>
      <c r="I467" s="78"/>
      <c r="J467" s="66"/>
      <c r="K467" s="66"/>
      <c r="L467" s="66"/>
      <c r="M467" s="79"/>
      <c r="N467" s="79"/>
      <c r="O467" s="80"/>
      <c r="P467" s="81"/>
      <c r="Q467" s="66"/>
      <c r="R467" s="42"/>
      <c r="S467" s="82"/>
      <c r="T467" s="42"/>
      <c r="U467" s="42"/>
      <c r="V467" s="66"/>
      <c r="W467" s="42"/>
      <c r="X467" s="42"/>
      <c r="Y467" s="42"/>
      <c r="Z467" s="42"/>
      <c r="AA467" s="42"/>
      <c r="AB467" s="42"/>
      <c r="AC467" s="42"/>
    </row>
    <row r="468" spans="1:29" ht="15.75">
      <c r="A468" s="19"/>
      <c r="B468" s="74"/>
      <c r="C468" s="75"/>
      <c r="D468" s="75"/>
      <c r="E468" s="75"/>
      <c r="F468" s="76"/>
      <c r="G468" s="77"/>
      <c r="H468" s="66"/>
      <c r="I468" s="78"/>
      <c r="J468" s="66"/>
      <c r="K468" s="66"/>
      <c r="L468" s="66"/>
      <c r="M468" s="79"/>
      <c r="N468" s="79"/>
      <c r="O468" s="80"/>
      <c r="P468" s="81"/>
      <c r="Q468" s="66"/>
      <c r="R468" s="42"/>
      <c r="S468" s="82"/>
      <c r="T468" s="42"/>
      <c r="U468" s="42"/>
      <c r="V468" s="66"/>
      <c r="W468" s="42"/>
      <c r="X468" s="42"/>
      <c r="Y468" s="42"/>
      <c r="Z468" s="42"/>
      <c r="AA468" s="42"/>
      <c r="AB468" s="42"/>
      <c r="AC468" s="42"/>
    </row>
    <row r="469" spans="1:29" ht="15.75">
      <c r="A469" s="19"/>
      <c r="B469" s="74"/>
      <c r="C469" s="75"/>
      <c r="D469" s="75"/>
      <c r="E469" s="75"/>
      <c r="F469" s="76"/>
      <c r="G469" s="77"/>
      <c r="H469" s="66"/>
      <c r="I469" s="78"/>
      <c r="J469" s="66"/>
      <c r="K469" s="66"/>
      <c r="L469" s="66"/>
      <c r="M469" s="79"/>
      <c r="N469" s="79"/>
      <c r="O469" s="80"/>
      <c r="P469" s="81"/>
      <c r="Q469" s="66"/>
      <c r="R469" s="42"/>
      <c r="S469" s="82"/>
      <c r="T469" s="42"/>
      <c r="U469" s="42"/>
      <c r="V469" s="66"/>
      <c r="W469" s="42"/>
      <c r="X469" s="42"/>
      <c r="Y469" s="42"/>
      <c r="Z469" s="42"/>
      <c r="AA469" s="42"/>
      <c r="AB469" s="42"/>
      <c r="AC469" s="42"/>
    </row>
    <row r="470" spans="1:29" ht="15.75">
      <c r="A470" s="19"/>
      <c r="B470" s="74"/>
      <c r="C470" s="75"/>
      <c r="D470" s="75"/>
      <c r="E470" s="75"/>
      <c r="F470" s="76"/>
      <c r="G470" s="77"/>
      <c r="H470" s="66"/>
      <c r="I470" s="78"/>
      <c r="J470" s="66"/>
      <c r="K470" s="66"/>
      <c r="L470" s="66"/>
      <c r="M470" s="79"/>
      <c r="N470" s="79"/>
      <c r="O470" s="80"/>
      <c r="P470" s="81"/>
      <c r="Q470" s="66"/>
      <c r="R470" s="42"/>
      <c r="S470" s="82"/>
      <c r="T470" s="42"/>
      <c r="U470" s="42"/>
      <c r="V470" s="66"/>
      <c r="W470" s="42"/>
      <c r="X470" s="42"/>
      <c r="Y470" s="42"/>
      <c r="Z470" s="42"/>
      <c r="AA470" s="42"/>
      <c r="AB470" s="42"/>
      <c r="AC470" s="42"/>
    </row>
    <row r="471" spans="1:29" ht="15.75">
      <c r="A471" s="19"/>
      <c r="B471" s="74"/>
      <c r="C471" s="75"/>
      <c r="D471" s="75"/>
      <c r="E471" s="75"/>
      <c r="F471" s="76"/>
      <c r="G471" s="77"/>
      <c r="H471" s="66"/>
      <c r="I471" s="78"/>
      <c r="J471" s="66"/>
      <c r="K471" s="66"/>
      <c r="L471" s="66"/>
      <c r="M471" s="79"/>
      <c r="N471" s="79"/>
      <c r="O471" s="80"/>
      <c r="P471" s="81"/>
      <c r="Q471" s="66"/>
      <c r="R471" s="42"/>
      <c r="S471" s="82"/>
      <c r="T471" s="42"/>
      <c r="U471" s="42"/>
      <c r="V471" s="66"/>
      <c r="W471" s="42"/>
      <c r="X471" s="42"/>
      <c r="Y471" s="42"/>
      <c r="Z471" s="42"/>
      <c r="AA471" s="42"/>
      <c r="AB471" s="42"/>
      <c r="AC471" s="42"/>
    </row>
    <row r="472" spans="1:29" ht="15.75">
      <c r="A472" s="19"/>
      <c r="B472" s="74"/>
      <c r="C472" s="75"/>
      <c r="D472" s="75"/>
      <c r="E472" s="75"/>
      <c r="F472" s="76"/>
      <c r="G472" s="77"/>
      <c r="H472" s="66"/>
      <c r="I472" s="78"/>
      <c r="J472" s="66"/>
      <c r="K472" s="66"/>
      <c r="L472" s="66"/>
      <c r="M472" s="79"/>
      <c r="N472" s="79"/>
      <c r="O472" s="80"/>
      <c r="P472" s="81"/>
      <c r="Q472" s="66"/>
      <c r="R472" s="42"/>
      <c r="S472" s="82"/>
      <c r="T472" s="42"/>
      <c r="U472" s="42"/>
      <c r="V472" s="66"/>
      <c r="W472" s="42"/>
      <c r="X472" s="42"/>
      <c r="Y472" s="42"/>
      <c r="Z472" s="42"/>
      <c r="AA472" s="42"/>
      <c r="AB472" s="42"/>
      <c r="AC472" s="42"/>
    </row>
    <row r="473" spans="1:29" ht="15.75">
      <c r="A473" s="19"/>
      <c r="B473" s="74"/>
      <c r="C473" s="75"/>
      <c r="D473" s="75"/>
      <c r="E473" s="75"/>
      <c r="F473" s="76"/>
      <c r="G473" s="77"/>
      <c r="H473" s="66"/>
      <c r="I473" s="78"/>
      <c r="J473" s="66"/>
      <c r="K473" s="66"/>
      <c r="L473" s="66"/>
      <c r="M473" s="79"/>
      <c r="N473" s="79"/>
      <c r="O473" s="80"/>
      <c r="P473" s="81"/>
      <c r="Q473" s="66"/>
      <c r="R473" s="42"/>
      <c r="S473" s="82"/>
      <c r="T473" s="42"/>
      <c r="U473" s="42"/>
      <c r="V473" s="66"/>
      <c r="W473" s="42"/>
      <c r="X473" s="42"/>
      <c r="Y473" s="42"/>
      <c r="Z473" s="42"/>
      <c r="AA473" s="42"/>
      <c r="AB473" s="42"/>
      <c r="AC473" s="42"/>
    </row>
    <row r="474" spans="1:29" ht="15.75">
      <c r="A474" s="19"/>
      <c r="B474" s="74"/>
      <c r="C474" s="75"/>
      <c r="D474" s="75"/>
      <c r="E474" s="75"/>
      <c r="F474" s="76"/>
      <c r="G474" s="77"/>
      <c r="H474" s="66"/>
      <c r="I474" s="78"/>
      <c r="J474" s="66"/>
      <c r="K474" s="66"/>
      <c r="L474" s="66"/>
      <c r="M474" s="79"/>
      <c r="N474" s="79"/>
      <c r="O474" s="80"/>
      <c r="P474" s="81"/>
      <c r="Q474" s="66"/>
      <c r="R474" s="42"/>
      <c r="S474" s="82"/>
      <c r="T474" s="42"/>
      <c r="U474" s="42"/>
      <c r="V474" s="66"/>
      <c r="W474" s="42"/>
      <c r="X474" s="42"/>
      <c r="Y474" s="42"/>
      <c r="Z474" s="42"/>
      <c r="AA474" s="42"/>
      <c r="AB474" s="42"/>
      <c r="AC474" s="42"/>
    </row>
    <row r="475" spans="1:29" ht="15.75">
      <c r="A475" s="19"/>
      <c r="B475" s="74"/>
      <c r="C475" s="75"/>
      <c r="D475" s="75"/>
      <c r="E475" s="75"/>
      <c r="F475" s="76"/>
      <c r="G475" s="77"/>
      <c r="H475" s="66"/>
      <c r="I475" s="78"/>
      <c r="J475" s="66"/>
      <c r="K475" s="66"/>
      <c r="L475" s="66"/>
      <c r="M475" s="79"/>
      <c r="N475" s="79"/>
      <c r="O475" s="80"/>
      <c r="P475" s="81"/>
      <c r="Q475" s="66"/>
      <c r="R475" s="42"/>
      <c r="S475" s="82"/>
      <c r="T475" s="42"/>
      <c r="U475" s="42"/>
      <c r="V475" s="66"/>
      <c r="W475" s="42"/>
      <c r="X475" s="42"/>
      <c r="Y475" s="42"/>
      <c r="Z475" s="42"/>
      <c r="AA475" s="42"/>
      <c r="AB475" s="42"/>
      <c r="AC475" s="42"/>
    </row>
    <row r="476" spans="1:29" ht="15.75">
      <c r="A476" s="19"/>
      <c r="B476" s="74"/>
      <c r="C476" s="75"/>
      <c r="D476" s="75"/>
      <c r="E476" s="75"/>
      <c r="F476" s="76"/>
      <c r="G476" s="77"/>
      <c r="H476" s="66"/>
      <c r="I476" s="78"/>
      <c r="J476" s="66"/>
      <c r="K476" s="66"/>
      <c r="L476" s="66"/>
      <c r="M476" s="79"/>
      <c r="N476" s="79"/>
      <c r="O476" s="80"/>
      <c r="P476" s="81"/>
      <c r="Q476" s="66"/>
      <c r="R476" s="42"/>
      <c r="S476" s="82"/>
      <c r="T476" s="42"/>
      <c r="U476" s="42"/>
      <c r="V476" s="66"/>
      <c r="W476" s="42"/>
      <c r="X476" s="42"/>
      <c r="Y476" s="42"/>
      <c r="Z476" s="42"/>
      <c r="AA476" s="42"/>
      <c r="AB476" s="42"/>
      <c r="AC476" s="42"/>
    </row>
    <row r="477" spans="1:29" ht="15.75">
      <c r="A477" s="19"/>
      <c r="B477" s="74"/>
      <c r="C477" s="75"/>
      <c r="D477" s="75"/>
      <c r="E477" s="75"/>
      <c r="F477" s="76"/>
      <c r="G477" s="77"/>
      <c r="H477" s="66"/>
      <c r="I477" s="78"/>
      <c r="J477" s="66"/>
      <c r="K477" s="66"/>
      <c r="L477" s="66"/>
      <c r="M477" s="79"/>
      <c r="N477" s="79"/>
      <c r="O477" s="80"/>
      <c r="P477" s="81"/>
      <c r="Q477" s="66"/>
      <c r="R477" s="42"/>
      <c r="S477" s="82"/>
      <c r="T477" s="42"/>
      <c r="U477" s="42"/>
      <c r="V477" s="66"/>
      <c r="W477" s="42"/>
      <c r="X477" s="42"/>
      <c r="Y477" s="42"/>
      <c r="Z477" s="42"/>
      <c r="AA477" s="42"/>
      <c r="AB477" s="42"/>
      <c r="AC477" s="42"/>
    </row>
    <row r="478" spans="1:29" ht="15.75">
      <c r="A478" s="19"/>
      <c r="B478" s="74"/>
      <c r="C478" s="75"/>
      <c r="D478" s="75"/>
      <c r="E478" s="75"/>
      <c r="F478" s="76"/>
      <c r="G478" s="77"/>
      <c r="H478" s="66"/>
      <c r="I478" s="78"/>
      <c r="J478" s="66"/>
      <c r="K478" s="66"/>
      <c r="L478" s="66"/>
      <c r="M478" s="79"/>
      <c r="N478" s="79"/>
      <c r="O478" s="80"/>
      <c r="P478" s="81"/>
      <c r="Q478" s="66"/>
      <c r="R478" s="42"/>
      <c r="S478" s="82"/>
      <c r="T478" s="42"/>
      <c r="U478" s="42"/>
      <c r="V478" s="66"/>
      <c r="W478" s="42"/>
      <c r="X478" s="42"/>
      <c r="Y478" s="42"/>
      <c r="Z478" s="42"/>
      <c r="AA478" s="42"/>
      <c r="AB478" s="42"/>
      <c r="AC478" s="42"/>
    </row>
    <row r="479" spans="1:29" ht="15.75">
      <c r="A479" s="19"/>
      <c r="B479" s="74"/>
      <c r="C479" s="75"/>
      <c r="D479" s="75"/>
      <c r="E479" s="75"/>
      <c r="F479" s="76"/>
      <c r="G479" s="77"/>
      <c r="H479" s="66"/>
      <c r="I479" s="78"/>
      <c r="J479" s="66"/>
      <c r="K479" s="66"/>
      <c r="L479" s="66"/>
      <c r="M479" s="79"/>
      <c r="N479" s="79"/>
      <c r="O479" s="80"/>
      <c r="P479" s="81"/>
      <c r="Q479" s="66"/>
      <c r="R479" s="42"/>
      <c r="S479" s="82"/>
      <c r="T479" s="42"/>
      <c r="U479" s="42"/>
      <c r="V479" s="66"/>
      <c r="W479" s="42"/>
      <c r="X479" s="42"/>
      <c r="Y479" s="42"/>
      <c r="Z479" s="42"/>
      <c r="AA479" s="42"/>
      <c r="AB479" s="42"/>
      <c r="AC479" s="42"/>
    </row>
    <row r="480" spans="1:29" ht="15.75">
      <c r="A480" s="19"/>
      <c r="B480" s="74"/>
      <c r="C480" s="75"/>
      <c r="D480" s="75"/>
      <c r="E480" s="75"/>
      <c r="F480" s="76"/>
      <c r="G480" s="77"/>
      <c r="H480" s="66"/>
      <c r="I480" s="78"/>
      <c r="J480" s="66"/>
      <c r="K480" s="66"/>
      <c r="L480" s="66"/>
      <c r="M480" s="79"/>
      <c r="N480" s="79"/>
      <c r="O480" s="80"/>
      <c r="P480" s="81"/>
      <c r="Q480" s="66"/>
      <c r="R480" s="42"/>
      <c r="S480" s="82"/>
      <c r="T480" s="42"/>
      <c r="U480" s="42"/>
      <c r="V480" s="66"/>
      <c r="W480" s="42"/>
      <c r="X480" s="42"/>
      <c r="Y480" s="42"/>
      <c r="Z480" s="42"/>
      <c r="AA480" s="42"/>
      <c r="AB480" s="42"/>
      <c r="AC480" s="42"/>
    </row>
    <row r="481" spans="1:29" ht="15.75">
      <c r="A481" s="19"/>
      <c r="B481" s="74"/>
      <c r="C481" s="75"/>
      <c r="D481" s="75"/>
      <c r="E481" s="75"/>
      <c r="F481" s="76"/>
      <c r="G481" s="77"/>
      <c r="H481" s="66"/>
      <c r="I481" s="78"/>
      <c r="J481" s="66"/>
      <c r="K481" s="66"/>
      <c r="L481" s="66"/>
      <c r="M481" s="79"/>
      <c r="N481" s="79"/>
      <c r="O481" s="80"/>
      <c r="P481" s="81"/>
      <c r="Q481" s="66"/>
      <c r="R481" s="42"/>
      <c r="S481" s="82"/>
      <c r="T481" s="42"/>
      <c r="U481" s="42"/>
      <c r="V481" s="66"/>
      <c r="W481" s="42"/>
      <c r="X481" s="42"/>
      <c r="Y481" s="42"/>
      <c r="Z481" s="42"/>
      <c r="AA481" s="42"/>
      <c r="AB481" s="42"/>
      <c r="AC481" s="42"/>
    </row>
    <row r="482" spans="1:29" ht="15.75">
      <c r="A482" s="19"/>
      <c r="B482" s="74"/>
      <c r="C482" s="75"/>
      <c r="D482" s="75"/>
      <c r="E482" s="75"/>
      <c r="F482" s="76"/>
      <c r="G482" s="77"/>
      <c r="H482" s="66"/>
      <c r="I482" s="78"/>
      <c r="J482" s="66"/>
      <c r="K482" s="66"/>
      <c r="L482" s="66"/>
      <c r="M482" s="79"/>
      <c r="N482" s="79"/>
      <c r="O482" s="80"/>
      <c r="P482" s="81"/>
      <c r="Q482" s="66"/>
      <c r="R482" s="42"/>
      <c r="S482" s="82"/>
      <c r="T482" s="42"/>
      <c r="U482" s="42"/>
      <c r="V482" s="66"/>
      <c r="W482" s="42"/>
      <c r="X482" s="42"/>
      <c r="Y482" s="42"/>
      <c r="Z482" s="42"/>
      <c r="AA482" s="42"/>
      <c r="AB482" s="42"/>
      <c r="AC482" s="42"/>
    </row>
    <row r="483" spans="1:29" ht="15.75">
      <c r="A483" s="19"/>
      <c r="B483" s="74"/>
      <c r="C483" s="75"/>
      <c r="D483" s="75"/>
      <c r="E483" s="75"/>
      <c r="F483" s="76"/>
      <c r="G483" s="77"/>
      <c r="H483" s="66"/>
      <c r="I483" s="78"/>
      <c r="J483" s="66"/>
      <c r="K483" s="66"/>
      <c r="L483" s="66"/>
      <c r="M483" s="79"/>
      <c r="N483" s="79"/>
      <c r="O483" s="80"/>
      <c r="P483" s="81"/>
      <c r="Q483" s="66"/>
      <c r="R483" s="42"/>
      <c r="S483" s="82"/>
      <c r="T483" s="42"/>
      <c r="U483" s="42"/>
      <c r="V483" s="66"/>
      <c r="W483" s="42"/>
      <c r="X483" s="42"/>
      <c r="Y483" s="42"/>
      <c r="Z483" s="42"/>
      <c r="AA483" s="42"/>
      <c r="AB483" s="42"/>
      <c r="AC483" s="42"/>
    </row>
    <row r="484" spans="1:29" ht="15.75">
      <c r="A484" s="19"/>
      <c r="B484" s="74"/>
      <c r="C484" s="75"/>
      <c r="D484" s="75"/>
      <c r="E484" s="75"/>
      <c r="F484" s="76"/>
      <c r="G484" s="77"/>
      <c r="H484" s="66"/>
      <c r="I484" s="78"/>
      <c r="J484" s="66"/>
      <c r="K484" s="66"/>
      <c r="L484" s="66"/>
      <c r="M484" s="79"/>
      <c r="N484" s="79"/>
      <c r="O484" s="80"/>
      <c r="P484" s="81"/>
      <c r="Q484" s="66"/>
      <c r="R484" s="42"/>
      <c r="S484" s="82"/>
      <c r="T484" s="42"/>
      <c r="U484" s="42"/>
      <c r="V484" s="66"/>
      <c r="W484" s="42"/>
      <c r="X484" s="42"/>
      <c r="Y484" s="42"/>
      <c r="Z484" s="42"/>
      <c r="AA484" s="42"/>
      <c r="AB484" s="42"/>
      <c r="AC484" s="42"/>
    </row>
    <row r="485" spans="1:29" ht="15.75">
      <c r="A485" s="19"/>
      <c r="B485" s="74"/>
      <c r="C485" s="75"/>
      <c r="D485" s="75"/>
      <c r="E485" s="75"/>
      <c r="F485" s="76"/>
      <c r="G485" s="77"/>
      <c r="H485" s="66"/>
      <c r="I485" s="78"/>
      <c r="J485" s="66"/>
      <c r="K485" s="66"/>
      <c r="L485" s="66"/>
      <c r="M485" s="79"/>
      <c r="N485" s="79"/>
      <c r="O485" s="80"/>
      <c r="P485" s="81"/>
      <c r="Q485" s="66"/>
      <c r="R485" s="42"/>
      <c r="S485" s="82"/>
      <c r="T485" s="42"/>
      <c r="U485" s="42"/>
      <c r="V485" s="66"/>
      <c r="W485" s="42"/>
      <c r="X485" s="42"/>
      <c r="Y485" s="42"/>
      <c r="Z485" s="42"/>
      <c r="AA485" s="42"/>
      <c r="AB485" s="42"/>
      <c r="AC485" s="42"/>
    </row>
    <row r="486" spans="1:29" ht="15.75">
      <c r="A486" s="19"/>
      <c r="B486" s="74"/>
      <c r="C486" s="75"/>
      <c r="D486" s="75"/>
      <c r="E486" s="75"/>
      <c r="F486" s="76"/>
      <c r="G486" s="77"/>
      <c r="H486" s="66"/>
      <c r="I486" s="78"/>
      <c r="J486" s="66"/>
      <c r="K486" s="66"/>
      <c r="L486" s="66"/>
      <c r="M486" s="79"/>
      <c r="N486" s="79"/>
      <c r="O486" s="80"/>
      <c r="P486" s="81"/>
      <c r="Q486" s="66"/>
      <c r="R486" s="42"/>
      <c r="S486" s="82"/>
      <c r="T486" s="42"/>
      <c r="U486" s="42"/>
      <c r="V486" s="66"/>
      <c r="W486" s="42"/>
      <c r="X486" s="42"/>
      <c r="Y486" s="42"/>
      <c r="Z486" s="42"/>
      <c r="AA486" s="42"/>
      <c r="AB486" s="42"/>
      <c r="AC486" s="42"/>
    </row>
    <row r="487" spans="1:29" ht="15.75">
      <c r="A487" s="19"/>
      <c r="B487" s="74"/>
      <c r="C487" s="75"/>
      <c r="D487" s="75"/>
      <c r="E487" s="75"/>
      <c r="F487" s="76"/>
      <c r="G487" s="77"/>
      <c r="H487" s="66"/>
      <c r="I487" s="78"/>
      <c r="J487" s="66"/>
      <c r="K487" s="66"/>
      <c r="L487" s="66"/>
      <c r="M487" s="79"/>
      <c r="N487" s="79"/>
      <c r="O487" s="80"/>
      <c r="P487" s="81"/>
      <c r="Q487" s="66"/>
      <c r="R487" s="42"/>
      <c r="S487" s="82"/>
      <c r="T487" s="42"/>
      <c r="U487" s="42"/>
      <c r="V487" s="66"/>
      <c r="W487" s="42"/>
      <c r="X487" s="42"/>
      <c r="Y487" s="42"/>
      <c r="Z487" s="42"/>
      <c r="AA487" s="42"/>
      <c r="AB487" s="42"/>
      <c r="AC487" s="42"/>
    </row>
    <row r="488" spans="1:29" ht="15.75">
      <c r="A488" s="19"/>
      <c r="B488" s="74"/>
      <c r="C488" s="75"/>
      <c r="D488" s="75"/>
      <c r="E488" s="75"/>
      <c r="F488" s="76"/>
      <c r="G488" s="77"/>
      <c r="H488" s="66"/>
      <c r="I488" s="78"/>
      <c r="J488" s="66"/>
      <c r="K488" s="66"/>
      <c r="L488" s="66"/>
      <c r="M488" s="79"/>
      <c r="N488" s="79"/>
      <c r="O488" s="80"/>
      <c r="P488" s="81"/>
      <c r="Q488" s="66"/>
      <c r="R488" s="42"/>
      <c r="S488" s="82"/>
      <c r="T488" s="42"/>
      <c r="U488" s="42"/>
      <c r="V488" s="66"/>
      <c r="W488" s="42"/>
      <c r="X488" s="42"/>
      <c r="Y488" s="42"/>
      <c r="Z488" s="42"/>
      <c r="AA488" s="42"/>
      <c r="AB488" s="42"/>
      <c r="AC488" s="42"/>
    </row>
    <row r="489" spans="1:29" ht="15.75">
      <c r="A489" s="19"/>
      <c r="B489" s="74"/>
      <c r="C489" s="75"/>
      <c r="D489" s="75"/>
      <c r="E489" s="75"/>
      <c r="F489" s="76"/>
      <c r="G489" s="77"/>
      <c r="H489" s="66"/>
      <c r="I489" s="78"/>
      <c r="J489" s="66"/>
      <c r="K489" s="66"/>
      <c r="L489" s="66"/>
      <c r="M489" s="79"/>
      <c r="N489" s="79"/>
      <c r="O489" s="80"/>
      <c r="P489" s="81"/>
      <c r="Q489" s="66"/>
      <c r="R489" s="42"/>
      <c r="S489" s="82"/>
      <c r="T489" s="42"/>
      <c r="U489" s="42"/>
      <c r="V489" s="66"/>
      <c r="W489" s="42"/>
      <c r="X489" s="42"/>
      <c r="Y489" s="42"/>
      <c r="Z489" s="42"/>
      <c r="AA489" s="42"/>
      <c r="AB489" s="42"/>
      <c r="AC489" s="42"/>
    </row>
    <row r="490" spans="1:29" ht="15.75">
      <c r="A490" s="19"/>
      <c r="B490" s="74"/>
      <c r="C490" s="75"/>
      <c r="D490" s="75"/>
      <c r="E490" s="75"/>
      <c r="F490" s="76"/>
      <c r="G490" s="77"/>
      <c r="H490" s="66"/>
      <c r="I490" s="78"/>
      <c r="J490" s="66"/>
      <c r="K490" s="66"/>
      <c r="L490" s="66"/>
      <c r="M490" s="79"/>
      <c r="N490" s="79"/>
      <c r="O490" s="80"/>
      <c r="P490" s="81"/>
      <c r="Q490" s="66"/>
      <c r="R490" s="42"/>
      <c r="S490" s="82"/>
      <c r="T490" s="42"/>
      <c r="U490" s="42"/>
      <c r="V490" s="66"/>
      <c r="W490" s="42"/>
      <c r="X490" s="42"/>
      <c r="Y490" s="42"/>
      <c r="Z490" s="42"/>
      <c r="AA490" s="42"/>
      <c r="AB490" s="42"/>
      <c r="AC490" s="42"/>
    </row>
    <row r="491" spans="1:29" ht="15.75">
      <c r="A491" s="19"/>
      <c r="B491" s="74"/>
      <c r="C491" s="75"/>
      <c r="D491" s="75"/>
      <c r="E491" s="75"/>
      <c r="F491" s="76"/>
      <c r="G491" s="77"/>
      <c r="H491" s="66"/>
      <c r="I491" s="78"/>
      <c r="J491" s="66"/>
      <c r="K491" s="66"/>
      <c r="L491" s="66"/>
      <c r="M491" s="79"/>
      <c r="N491" s="79"/>
      <c r="O491" s="80"/>
      <c r="P491" s="81"/>
      <c r="Q491" s="66"/>
      <c r="R491" s="42"/>
      <c r="S491" s="82"/>
      <c r="T491" s="42"/>
      <c r="U491" s="42"/>
      <c r="V491" s="66"/>
      <c r="W491" s="42"/>
      <c r="X491" s="42"/>
      <c r="Y491" s="42"/>
      <c r="Z491" s="42"/>
      <c r="AA491" s="42"/>
      <c r="AB491" s="42"/>
      <c r="AC491" s="42"/>
    </row>
    <row r="492" spans="1:29" ht="15.75">
      <c r="A492" s="19"/>
      <c r="B492" s="74"/>
      <c r="C492" s="75"/>
      <c r="D492" s="75"/>
      <c r="E492" s="75"/>
      <c r="F492" s="76"/>
      <c r="G492" s="77"/>
      <c r="H492" s="66"/>
      <c r="I492" s="78"/>
      <c r="J492" s="66"/>
      <c r="K492" s="66"/>
      <c r="L492" s="66"/>
      <c r="M492" s="79"/>
      <c r="N492" s="79"/>
      <c r="O492" s="80"/>
      <c r="P492" s="81"/>
      <c r="Q492" s="66"/>
      <c r="R492" s="42"/>
      <c r="S492" s="82"/>
      <c r="T492" s="42"/>
      <c r="U492" s="42"/>
      <c r="V492" s="66"/>
      <c r="W492" s="42"/>
      <c r="X492" s="42"/>
      <c r="Y492" s="42"/>
      <c r="Z492" s="42"/>
      <c r="AA492" s="42"/>
      <c r="AB492" s="42"/>
      <c r="AC492" s="42"/>
    </row>
    <row r="493" spans="1:29" ht="15.75">
      <c r="A493" s="19"/>
      <c r="B493" s="74"/>
      <c r="C493" s="75"/>
      <c r="D493" s="75"/>
      <c r="E493" s="75"/>
      <c r="F493" s="76"/>
      <c r="G493" s="77"/>
      <c r="H493" s="66"/>
      <c r="I493" s="78"/>
      <c r="J493" s="66"/>
      <c r="K493" s="66"/>
      <c r="L493" s="66"/>
      <c r="M493" s="79"/>
      <c r="N493" s="79"/>
      <c r="O493" s="80"/>
      <c r="P493" s="81"/>
      <c r="Q493" s="66"/>
      <c r="R493" s="42"/>
      <c r="S493" s="82"/>
      <c r="T493" s="42"/>
      <c r="U493" s="42"/>
      <c r="V493" s="66"/>
      <c r="W493" s="42"/>
      <c r="X493" s="42"/>
      <c r="Y493" s="42"/>
      <c r="Z493" s="42"/>
      <c r="AA493" s="42"/>
      <c r="AB493" s="42"/>
      <c r="AC493" s="42"/>
    </row>
    <row r="494" spans="1:29" ht="15.75">
      <c r="A494" s="19"/>
      <c r="B494" s="74"/>
      <c r="C494" s="75"/>
      <c r="D494" s="75"/>
      <c r="E494" s="75"/>
      <c r="F494" s="76"/>
      <c r="G494" s="77"/>
      <c r="H494" s="66"/>
      <c r="I494" s="78"/>
      <c r="J494" s="66"/>
      <c r="K494" s="66"/>
      <c r="L494" s="66"/>
      <c r="M494" s="79"/>
      <c r="N494" s="79"/>
      <c r="O494" s="80"/>
      <c r="P494" s="81"/>
      <c r="Q494" s="66"/>
      <c r="R494" s="42"/>
      <c r="S494" s="82"/>
      <c r="T494" s="42"/>
      <c r="U494" s="42"/>
      <c r="V494" s="66"/>
      <c r="W494" s="42"/>
      <c r="X494" s="42"/>
      <c r="Y494" s="42"/>
      <c r="Z494" s="42"/>
      <c r="AA494" s="42"/>
      <c r="AB494" s="42"/>
      <c r="AC494" s="42"/>
    </row>
    <row r="495" spans="1:29" ht="15.75">
      <c r="A495" s="19"/>
      <c r="B495" s="74"/>
      <c r="C495" s="75"/>
      <c r="D495" s="75"/>
      <c r="E495" s="75"/>
      <c r="F495" s="76"/>
      <c r="G495" s="77"/>
      <c r="H495" s="66"/>
      <c r="I495" s="78"/>
      <c r="J495" s="66"/>
      <c r="K495" s="66"/>
      <c r="L495" s="66"/>
      <c r="M495" s="79"/>
      <c r="N495" s="79"/>
      <c r="O495" s="80"/>
      <c r="P495" s="81"/>
      <c r="Q495" s="66"/>
      <c r="R495" s="42"/>
      <c r="S495" s="82"/>
      <c r="T495" s="42"/>
      <c r="U495" s="42"/>
      <c r="V495" s="66"/>
      <c r="W495" s="42"/>
      <c r="X495" s="42"/>
      <c r="Y495" s="42"/>
      <c r="Z495" s="42"/>
      <c r="AA495" s="42"/>
      <c r="AB495" s="42"/>
      <c r="AC495" s="42"/>
    </row>
    <row r="496" spans="1:29" ht="15.75">
      <c r="A496" s="19"/>
      <c r="B496" s="74"/>
      <c r="C496" s="75"/>
      <c r="D496" s="75"/>
      <c r="E496" s="75"/>
      <c r="F496" s="76"/>
      <c r="G496" s="77"/>
      <c r="H496" s="66"/>
      <c r="I496" s="78"/>
      <c r="J496" s="66"/>
      <c r="K496" s="66"/>
      <c r="L496" s="66"/>
      <c r="M496" s="79"/>
      <c r="N496" s="79"/>
      <c r="O496" s="80"/>
      <c r="P496" s="81"/>
      <c r="Q496" s="66"/>
      <c r="R496" s="42"/>
      <c r="S496" s="82"/>
      <c r="T496" s="42"/>
      <c r="U496" s="42"/>
      <c r="V496" s="66"/>
      <c r="W496" s="42"/>
      <c r="X496" s="42"/>
      <c r="Y496" s="42"/>
      <c r="Z496" s="42"/>
      <c r="AA496" s="42"/>
      <c r="AB496" s="42"/>
      <c r="AC496" s="42"/>
    </row>
    <row r="497" spans="1:29" ht="15.75">
      <c r="A497" s="19"/>
      <c r="B497" s="74"/>
      <c r="C497" s="75"/>
      <c r="D497" s="75"/>
      <c r="E497" s="75"/>
      <c r="F497" s="76"/>
      <c r="G497" s="77"/>
      <c r="H497" s="66"/>
      <c r="I497" s="78"/>
      <c r="J497" s="66"/>
      <c r="K497" s="66"/>
      <c r="L497" s="66"/>
      <c r="M497" s="79"/>
      <c r="N497" s="79"/>
      <c r="O497" s="80"/>
      <c r="P497" s="81"/>
      <c r="Q497" s="66"/>
      <c r="R497" s="42"/>
      <c r="S497" s="82"/>
      <c r="T497" s="42"/>
      <c r="U497" s="42"/>
      <c r="V497" s="66"/>
      <c r="W497" s="42"/>
      <c r="X497" s="42"/>
      <c r="Y497" s="42"/>
      <c r="Z497" s="42"/>
      <c r="AA497" s="42"/>
      <c r="AB497" s="42"/>
      <c r="AC497" s="42"/>
    </row>
    <row r="498" spans="1:29" ht="15.75">
      <c r="A498" s="19"/>
      <c r="B498" s="74"/>
      <c r="C498" s="75"/>
      <c r="D498" s="75"/>
      <c r="E498" s="75"/>
      <c r="F498" s="76"/>
      <c r="G498" s="77"/>
      <c r="H498" s="66"/>
      <c r="I498" s="78"/>
      <c r="J498" s="66"/>
      <c r="K498" s="66"/>
      <c r="L498" s="66"/>
      <c r="M498" s="79"/>
      <c r="N498" s="79"/>
      <c r="O498" s="80"/>
      <c r="P498" s="81"/>
      <c r="Q498" s="66"/>
      <c r="R498" s="42"/>
      <c r="S498" s="82"/>
      <c r="T498" s="42"/>
      <c r="U498" s="42"/>
      <c r="V498" s="66"/>
      <c r="W498" s="42"/>
      <c r="X498" s="42"/>
      <c r="Y498" s="42"/>
      <c r="Z498" s="42"/>
      <c r="AA498" s="42"/>
      <c r="AB498" s="42"/>
      <c r="AC498" s="42"/>
    </row>
    <row r="499" spans="1:29" ht="15.75">
      <c r="A499" s="19"/>
      <c r="B499" s="74"/>
      <c r="C499" s="75"/>
      <c r="D499" s="75"/>
      <c r="E499" s="75"/>
      <c r="F499" s="76"/>
      <c r="G499" s="77"/>
      <c r="H499" s="66"/>
      <c r="I499" s="78"/>
      <c r="J499" s="66"/>
      <c r="K499" s="66"/>
      <c r="L499" s="66"/>
      <c r="M499" s="79"/>
      <c r="N499" s="79"/>
      <c r="O499" s="80"/>
      <c r="P499" s="81"/>
      <c r="Q499" s="66"/>
      <c r="R499" s="42"/>
      <c r="S499" s="82"/>
      <c r="T499" s="42"/>
      <c r="U499" s="42"/>
      <c r="V499" s="66"/>
      <c r="W499" s="42"/>
      <c r="X499" s="42"/>
      <c r="Y499" s="42"/>
      <c r="Z499" s="42"/>
      <c r="AA499" s="42"/>
      <c r="AB499" s="42"/>
      <c r="AC499" s="42"/>
    </row>
    <row r="500" spans="1:29" ht="15.75">
      <c r="A500" s="19"/>
      <c r="B500" s="74"/>
      <c r="C500" s="75"/>
      <c r="D500" s="75"/>
      <c r="E500" s="75"/>
      <c r="F500" s="76"/>
      <c r="G500" s="77"/>
      <c r="H500" s="66"/>
      <c r="I500" s="78"/>
      <c r="J500" s="66"/>
      <c r="K500" s="66"/>
      <c r="L500" s="66"/>
      <c r="M500" s="79"/>
      <c r="N500" s="79"/>
      <c r="O500" s="80"/>
      <c r="P500" s="81"/>
      <c r="Q500" s="66"/>
      <c r="R500" s="42"/>
      <c r="S500" s="82"/>
      <c r="T500" s="42"/>
      <c r="U500" s="42"/>
      <c r="V500" s="66"/>
      <c r="W500" s="42"/>
      <c r="X500" s="42"/>
      <c r="Y500" s="42"/>
      <c r="Z500" s="42"/>
      <c r="AA500" s="42"/>
      <c r="AB500" s="42"/>
      <c r="AC500" s="42"/>
    </row>
    <row r="501" spans="1:29" ht="15.75">
      <c r="A501" s="19"/>
      <c r="B501" s="74"/>
      <c r="C501" s="75"/>
      <c r="D501" s="75"/>
      <c r="E501" s="75"/>
      <c r="F501" s="76"/>
      <c r="G501" s="77"/>
      <c r="H501" s="66"/>
      <c r="I501" s="78"/>
      <c r="J501" s="66"/>
      <c r="K501" s="66"/>
      <c r="L501" s="66"/>
      <c r="M501" s="79"/>
      <c r="N501" s="79"/>
      <c r="O501" s="80"/>
      <c r="P501" s="81"/>
      <c r="Q501" s="66"/>
      <c r="R501" s="42"/>
      <c r="S501" s="82"/>
      <c r="T501" s="42"/>
      <c r="U501" s="42"/>
      <c r="V501" s="66"/>
      <c r="W501" s="42"/>
      <c r="X501" s="42"/>
      <c r="Y501" s="42"/>
      <c r="Z501" s="42"/>
      <c r="AA501" s="42"/>
      <c r="AB501" s="42"/>
      <c r="AC501" s="42"/>
    </row>
    <row r="502" spans="1:29" ht="15.75">
      <c r="A502" s="19"/>
      <c r="B502" s="74"/>
      <c r="C502" s="75"/>
      <c r="D502" s="75"/>
      <c r="E502" s="75"/>
      <c r="F502" s="76"/>
      <c r="G502" s="77"/>
      <c r="H502" s="66"/>
      <c r="I502" s="78"/>
      <c r="J502" s="66"/>
      <c r="K502" s="66"/>
      <c r="L502" s="66"/>
      <c r="M502" s="79"/>
      <c r="N502" s="79"/>
      <c r="O502" s="80"/>
      <c r="P502" s="81"/>
      <c r="Q502" s="66"/>
      <c r="R502" s="42"/>
      <c r="S502" s="82"/>
      <c r="T502" s="42"/>
      <c r="U502" s="42"/>
      <c r="V502" s="66"/>
      <c r="W502" s="42"/>
      <c r="X502" s="42"/>
      <c r="Y502" s="42"/>
      <c r="Z502" s="42"/>
      <c r="AA502" s="42"/>
      <c r="AB502" s="42"/>
      <c r="AC502" s="42"/>
    </row>
    <row r="503" spans="1:29" ht="15.75">
      <c r="A503" s="19"/>
      <c r="B503" s="74"/>
      <c r="C503" s="75"/>
      <c r="D503" s="75"/>
      <c r="E503" s="75"/>
      <c r="F503" s="76"/>
      <c r="G503" s="77"/>
      <c r="H503" s="66"/>
      <c r="I503" s="78"/>
      <c r="J503" s="66"/>
      <c r="K503" s="66"/>
      <c r="L503" s="66"/>
      <c r="M503" s="79"/>
      <c r="N503" s="79"/>
      <c r="O503" s="80"/>
      <c r="P503" s="81"/>
      <c r="Q503" s="66"/>
      <c r="R503" s="42"/>
      <c r="S503" s="82"/>
      <c r="T503" s="42"/>
      <c r="U503" s="42"/>
      <c r="V503" s="66"/>
      <c r="W503" s="42"/>
      <c r="X503" s="42"/>
      <c r="Y503" s="42"/>
      <c r="Z503" s="42"/>
      <c r="AA503" s="42"/>
      <c r="AB503" s="42"/>
      <c r="AC503" s="42"/>
    </row>
    <row r="504" spans="1:29" ht="15.75">
      <c r="A504" s="19"/>
      <c r="B504" s="74"/>
      <c r="C504" s="75"/>
      <c r="D504" s="75"/>
      <c r="E504" s="75"/>
      <c r="F504" s="76"/>
      <c r="G504" s="77"/>
      <c r="H504" s="66"/>
      <c r="I504" s="78"/>
      <c r="J504" s="66"/>
      <c r="K504" s="66"/>
      <c r="L504" s="66"/>
      <c r="M504" s="79"/>
      <c r="N504" s="79"/>
      <c r="O504" s="80"/>
      <c r="P504" s="81"/>
      <c r="Q504" s="66"/>
      <c r="R504" s="42"/>
      <c r="S504" s="82"/>
      <c r="T504" s="42"/>
      <c r="U504" s="42"/>
      <c r="V504" s="66"/>
      <c r="W504" s="42"/>
      <c r="X504" s="42"/>
      <c r="Y504" s="42"/>
      <c r="Z504" s="42"/>
      <c r="AA504" s="42"/>
      <c r="AB504" s="42"/>
      <c r="AC504" s="42"/>
    </row>
    <row r="505" spans="1:29" ht="15.75">
      <c r="A505" s="19"/>
      <c r="B505" s="74"/>
      <c r="C505" s="75"/>
      <c r="D505" s="75"/>
      <c r="E505" s="75"/>
      <c r="F505" s="76"/>
      <c r="G505" s="77"/>
      <c r="H505" s="66"/>
      <c r="I505" s="78"/>
      <c r="J505" s="66"/>
      <c r="K505" s="66"/>
      <c r="L505" s="66"/>
      <c r="M505" s="79"/>
      <c r="N505" s="79"/>
      <c r="O505" s="80"/>
      <c r="P505" s="81"/>
      <c r="Q505" s="66"/>
      <c r="R505" s="42"/>
      <c r="S505" s="82"/>
      <c r="T505" s="42"/>
      <c r="U505" s="42"/>
      <c r="V505" s="66"/>
      <c r="W505" s="42"/>
      <c r="X505" s="42"/>
      <c r="Y505" s="42"/>
      <c r="Z505" s="42"/>
      <c r="AA505" s="42"/>
      <c r="AB505" s="42"/>
      <c r="AC505" s="42"/>
    </row>
    <row r="506" spans="1:29" ht="15.75">
      <c r="A506" s="19"/>
      <c r="B506" s="74"/>
      <c r="C506" s="75"/>
      <c r="D506" s="75"/>
      <c r="E506" s="75"/>
      <c r="F506" s="76"/>
      <c r="G506" s="77"/>
      <c r="H506" s="66"/>
      <c r="I506" s="78"/>
      <c r="J506" s="66"/>
      <c r="K506" s="66"/>
      <c r="L506" s="66"/>
      <c r="M506" s="79"/>
      <c r="N506" s="79"/>
      <c r="O506" s="80"/>
      <c r="P506" s="81"/>
      <c r="Q506" s="66"/>
      <c r="R506" s="42"/>
      <c r="S506" s="82"/>
      <c r="T506" s="42"/>
      <c r="U506" s="42"/>
      <c r="V506" s="66"/>
      <c r="W506" s="42"/>
      <c r="X506" s="42"/>
      <c r="Y506" s="42"/>
      <c r="Z506" s="42"/>
      <c r="AA506" s="42"/>
      <c r="AB506" s="42"/>
      <c r="AC506" s="42"/>
    </row>
    <row r="507" spans="1:29" ht="15.75">
      <c r="A507" s="19"/>
      <c r="B507" s="74"/>
      <c r="C507" s="75"/>
      <c r="D507" s="75"/>
      <c r="E507" s="75"/>
      <c r="F507" s="76"/>
      <c r="G507" s="77"/>
      <c r="H507" s="66"/>
      <c r="I507" s="78"/>
      <c r="J507" s="66"/>
      <c r="K507" s="66"/>
      <c r="L507" s="66"/>
      <c r="M507" s="79"/>
      <c r="N507" s="79"/>
      <c r="O507" s="80"/>
      <c r="P507" s="81"/>
      <c r="Q507" s="66"/>
      <c r="R507" s="42"/>
      <c r="S507" s="82"/>
      <c r="T507" s="42"/>
      <c r="U507" s="42"/>
      <c r="V507" s="66"/>
      <c r="W507" s="42"/>
      <c r="X507" s="42"/>
      <c r="Y507" s="42"/>
      <c r="Z507" s="42"/>
      <c r="AA507" s="42"/>
      <c r="AB507" s="42"/>
      <c r="AC507" s="42"/>
    </row>
    <row r="508" spans="1:29" ht="15.75">
      <c r="A508" s="19"/>
      <c r="B508" s="74"/>
      <c r="C508" s="75"/>
      <c r="D508" s="75"/>
      <c r="E508" s="75"/>
      <c r="F508" s="76"/>
      <c r="G508" s="77"/>
      <c r="H508" s="66"/>
      <c r="I508" s="78"/>
      <c r="J508" s="66"/>
      <c r="K508" s="66"/>
      <c r="L508" s="66"/>
      <c r="M508" s="79"/>
      <c r="N508" s="79"/>
      <c r="O508" s="80"/>
      <c r="P508" s="81"/>
      <c r="Q508" s="66"/>
      <c r="R508" s="42"/>
      <c r="S508" s="82"/>
      <c r="T508" s="42"/>
      <c r="U508" s="42"/>
      <c r="V508" s="66"/>
      <c r="W508" s="42"/>
      <c r="X508" s="42"/>
      <c r="Y508" s="42"/>
      <c r="Z508" s="42"/>
      <c r="AA508" s="42"/>
      <c r="AB508" s="42"/>
      <c r="AC508" s="42"/>
    </row>
    <row r="509" spans="1:29" ht="15.75">
      <c r="A509" s="19"/>
      <c r="B509" s="74"/>
      <c r="C509" s="75"/>
      <c r="D509" s="75"/>
      <c r="E509" s="75"/>
      <c r="F509" s="76"/>
      <c r="G509" s="77"/>
      <c r="H509" s="66"/>
      <c r="I509" s="78"/>
      <c r="J509" s="66"/>
      <c r="K509" s="66"/>
      <c r="L509" s="66"/>
      <c r="M509" s="79"/>
      <c r="N509" s="79"/>
      <c r="O509" s="80"/>
      <c r="P509" s="81"/>
      <c r="Q509" s="66"/>
      <c r="R509" s="42"/>
      <c r="S509" s="82"/>
      <c r="T509" s="42"/>
      <c r="U509" s="42"/>
      <c r="V509" s="66"/>
      <c r="W509" s="42"/>
      <c r="X509" s="42"/>
      <c r="Y509" s="42"/>
      <c r="Z509" s="42"/>
      <c r="AA509" s="42"/>
      <c r="AB509" s="42"/>
      <c r="AC509" s="42"/>
    </row>
    <row r="510" spans="1:29" ht="15.75">
      <c r="A510" s="19"/>
      <c r="B510" s="74"/>
      <c r="C510" s="75"/>
      <c r="D510" s="75"/>
      <c r="E510" s="75"/>
      <c r="F510" s="76"/>
      <c r="G510" s="77"/>
      <c r="H510" s="66"/>
      <c r="I510" s="78"/>
      <c r="J510" s="66"/>
      <c r="K510" s="66"/>
      <c r="L510" s="66"/>
      <c r="M510" s="79"/>
      <c r="N510" s="79"/>
      <c r="O510" s="80"/>
      <c r="P510" s="81"/>
      <c r="Q510" s="66"/>
      <c r="R510" s="42"/>
      <c r="S510" s="82"/>
      <c r="T510" s="42"/>
      <c r="U510" s="42"/>
      <c r="V510" s="66"/>
      <c r="W510" s="42"/>
      <c r="X510" s="42"/>
      <c r="Y510" s="42"/>
      <c r="Z510" s="42"/>
      <c r="AA510" s="42"/>
      <c r="AB510" s="42"/>
      <c r="AC510" s="42"/>
    </row>
    <row r="511" spans="1:29" ht="15.75">
      <c r="A511" s="19"/>
      <c r="B511" s="74"/>
      <c r="C511" s="75"/>
      <c r="D511" s="75"/>
      <c r="E511" s="75"/>
      <c r="F511" s="76"/>
      <c r="G511" s="77"/>
      <c r="H511" s="66"/>
      <c r="I511" s="78"/>
      <c r="J511" s="66"/>
      <c r="K511" s="66"/>
      <c r="L511" s="66"/>
      <c r="M511" s="79"/>
      <c r="N511" s="79"/>
      <c r="O511" s="80"/>
      <c r="P511" s="81"/>
      <c r="Q511" s="66"/>
      <c r="R511" s="42"/>
      <c r="S511" s="82"/>
      <c r="T511" s="42"/>
      <c r="U511" s="42"/>
      <c r="V511" s="66"/>
      <c r="W511" s="42"/>
      <c r="X511" s="42"/>
      <c r="Y511" s="42"/>
      <c r="Z511" s="42"/>
      <c r="AA511" s="42"/>
      <c r="AB511" s="42"/>
      <c r="AC511" s="42"/>
    </row>
    <row r="512" spans="1:29" ht="15.75">
      <c r="A512" s="19"/>
      <c r="B512" s="74"/>
      <c r="C512" s="75"/>
      <c r="D512" s="75"/>
      <c r="E512" s="75"/>
      <c r="F512" s="76"/>
      <c r="G512" s="77"/>
      <c r="H512" s="66"/>
      <c r="I512" s="78"/>
      <c r="J512" s="66"/>
      <c r="K512" s="66"/>
      <c r="L512" s="66"/>
      <c r="M512" s="79"/>
      <c r="N512" s="79"/>
      <c r="O512" s="80"/>
      <c r="P512" s="81"/>
      <c r="Q512" s="66"/>
      <c r="R512" s="42"/>
      <c r="S512" s="82"/>
      <c r="T512" s="42"/>
      <c r="U512" s="42"/>
      <c r="V512" s="66"/>
      <c r="W512" s="42"/>
      <c r="X512" s="42"/>
      <c r="Y512" s="42"/>
      <c r="Z512" s="42"/>
      <c r="AA512" s="42"/>
      <c r="AB512" s="42"/>
      <c r="AC512" s="42"/>
    </row>
    <row r="513" spans="1:29" ht="15.75">
      <c r="A513" s="19"/>
      <c r="B513" s="74"/>
      <c r="C513" s="75"/>
      <c r="D513" s="75"/>
      <c r="E513" s="75"/>
      <c r="F513" s="76"/>
      <c r="G513" s="77"/>
      <c r="H513" s="66"/>
      <c r="I513" s="78"/>
      <c r="J513" s="66"/>
      <c r="K513" s="66"/>
      <c r="L513" s="66"/>
      <c r="M513" s="79"/>
      <c r="N513" s="79"/>
      <c r="O513" s="80"/>
      <c r="P513" s="81"/>
      <c r="Q513" s="66"/>
      <c r="R513" s="42"/>
      <c r="S513" s="82"/>
      <c r="T513" s="42"/>
      <c r="U513" s="42"/>
      <c r="V513" s="66"/>
      <c r="W513" s="42"/>
      <c r="X513" s="42"/>
      <c r="Y513" s="42"/>
      <c r="Z513" s="42"/>
      <c r="AA513" s="42"/>
      <c r="AB513" s="42"/>
      <c r="AC513" s="42"/>
    </row>
    <row r="514" spans="1:29" ht="15.75">
      <c r="A514" s="19"/>
      <c r="B514" s="74"/>
      <c r="C514" s="75"/>
      <c r="D514" s="75"/>
      <c r="E514" s="75"/>
      <c r="F514" s="76"/>
      <c r="G514" s="77"/>
      <c r="H514" s="66"/>
      <c r="I514" s="78"/>
      <c r="J514" s="66"/>
      <c r="K514" s="66"/>
      <c r="L514" s="66"/>
      <c r="M514" s="79"/>
      <c r="N514" s="79"/>
      <c r="O514" s="80"/>
      <c r="P514" s="81"/>
      <c r="Q514" s="66"/>
      <c r="R514" s="42"/>
      <c r="S514" s="82"/>
      <c r="T514" s="42"/>
      <c r="U514" s="42"/>
      <c r="V514" s="66"/>
      <c r="W514" s="42"/>
      <c r="X514" s="42"/>
      <c r="Y514" s="42"/>
      <c r="Z514" s="42"/>
      <c r="AA514" s="42"/>
      <c r="AB514" s="42"/>
      <c r="AC514" s="42"/>
    </row>
    <row r="515" spans="1:29" ht="15.75">
      <c r="A515" s="19"/>
      <c r="B515" s="74"/>
      <c r="C515" s="75"/>
      <c r="D515" s="75"/>
      <c r="E515" s="75"/>
      <c r="F515" s="76"/>
      <c r="G515" s="77"/>
      <c r="H515" s="66"/>
      <c r="I515" s="78"/>
      <c r="J515" s="66"/>
      <c r="K515" s="66"/>
      <c r="L515" s="66"/>
      <c r="M515" s="79"/>
      <c r="N515" s="79"/>
      <c r="O515" s="80"/>
      <c r="P515" s="81"/>
      <c r="Q515" s="66"/>
      <c r="R515" s="42"/>
      <c r="S515" s="82"/>
      <c r="T515" s="42"/>
      <c r="U515" s="42"/>
      <c r="V515" s="66"/>
      <c r="W515" s="42"/>
      <c r="X515" s="42"/>
      <c r="Y515" s="42"/>
      <c r="Z515" s="42"/>
      <c r="AA515" s="42"/>
      <c r="AB515" s="42"/>
      <c r="AC515" s="42"/>
    </row>
    <row r="516" spans="1:29" ht="15.75">
      <c r="A516" s="19"/>
      <c r="B516" s="74"/>
      <c r="C516" s="75"/>
      <c r="D516" s="75"/>
      <c r="E516" s="75"/>
      <c r="F516" s="76"/>
      <c r="G516" s="77"/>
      <c r="H516" s="66"/>
      <c r="I516" s="78"/>
      <c r="J516" s="66"/>
      <c r="K516" s="66"/>
      <c r="L516" s="66"/>
      <c r="M516" s="79"/>
      <c r="N516" s="79"/>
      <c r="O516" s="80"/>
      <c r="P516" s="81"/>
      <c r="Q516" s="66"/>
      <c r="R516" s="42"/>
      <c r="S516" s="82"/>
      <c r="T516" s="42"/>
      <c r="U516" s="42"/>
      <c r="V516" s="66"/>
      <c r="W516" s="42"/>
      <c r="X516" s="42"/>
      <c r="Y516" s="42"/>
      <c r="Z516" s="42"/>
      <c r="AA516" s="42"/>
      <c r="AB516" s="42"/>
      <c r="AC516" s="42"/>
    </row>
    <row r="517" spans="1:29" ht="15.75">
      <c r="A517" s="19"/>
      <c r="B517" s="74"/>
      <c r="C517" s="75"/>
      <c r="D517" s="75"/>
      <c r="E517" s="75"/>
      <c r="F517" s="76"/>
      <c r="G517" s="77"/>
      <c r="H517" s="66"/>
      <c r="I517" s="78"/>
      <c r="J517" s="66"/>
      <c r="K517" s="66"/>
      <c r="L517" s="66"/>
      <c r="M517" s="79"/>
      <c r="N517" s="79"/>
      <c r="O517" s="80"/>
      <c r="P517" s="81"/>
      <c r="Q517" s="66"/>
      <c r="R517" s="42"/>
      <c r="S517" s="82"/>
      <c r="T517" s="42"/>
      <c r="U517" s="42"/>
      <c r="V517" s="66"/>
      <c r="W517" s="42"/>
      <c r="X517" s="42"/>
      <c r="Y517" s="42"/>
      <c r="Z517" s="42"/>
      <c r="AA517" s="42"/>
      <c r="AB517" s="42"/>
      <c r="AC517" s="42"/>
    </row>
    <row r="518" spans="1:29" ht="15.75">
      <c r="A518" s="19"/>
      <c r="B518" s="74"/>
      <c r="C518" s="75"/>
      <c r="D518" s="75"/>
      <c r="E518" s="75"/>
      <c r="F518" s="76"/>
      <c r="G518" s="77"/>
      <c r="H518" s="66"/>
      <c r="I518" s="78"/>
      <c r="J518" s="66"/>
      <c r="K518" s="66"/>
      <c r="L518" s="66"/>
      <c r="M518" s="79"/>
      <c r="N518" s="79"/>
      <c r="O518" s="80"/>
      <c r="P518" s="81"/>
      <c r="Q518" s="66"/>
      <c r="R518" s="42"/>
      <c r="S518" s="82"/>
      <c r="T518" s="42"/>
      <c r="U518" s="42"/>
      <c r="V518" s="66"/>
      <c r="W518" s="42"/>
      <c r="X518" s="42"/>
      <c r="Y518" s="42"/>
      <c r="Z518" s="42"/>
      <c r="AA518" s="42"/>
      <c r="AB518" s="42"/>
      <c r="AC518" s="42"/>
    </row>
    <row r="519" spans="1:29" ht="15.75">
      <c r="A519" s="19"/>
      <c r="B519" s="74"/>
      <c r="C519" s="75"/>
      <c r="D519" s="75"/>
      <c r="E519" s="75"/>
      <c r="F519" s="76"/>
      <c r="G519" s="77"/>
      <c r="H519" s="66"/>
      <c r="I519" s="78"/>
      <c r="J519" s="66"/>
      <c r="K519" s="66"/>
      <c r="L519" s="66"/>
      <c r="M519" s="79"/>
      <c r="N519" s="79"/>
      <c r="O519" s="80"/>
      <c r="P519" s="81"/>
      <c r="Q519" s="66"/>
      <c r="R519" s="42"/>
      <c r="S519" s="82"/>
      <c r="T519" s="42"/>
      <c r="U519" s="42"/>
      <c r="V519" s="66"/>
      <c r="W519" s="42"/>
      <c r="X519" s="42"/>
      <c r="Y519" s="42"/>
      <c r="Z519" s="42"/>
      <c r="AA519" s="42"/>
      <c r="AB519" s="42"/>
      <c r="AC519" s="42"/>
    </row>
    <row r="520" spans="1:29" ht="15.75">
      <c r="A520" s="19"/>
      <c r="B520" s="74"/>
      <c r="C520" s="75"/>
      <c r="D520" s="75"/>
      <c r="E520" s="75"/>
      <c r="F520" s="76"/>
      <c r="G520" s="77"/>
      <c r="H520" s="66"/>
      <c r="I520" s="78"/>
      <c r="J520" s="66"/>
      <c r="K520" s="66"/>
      <c r="L520" s="66"/>
      <c r="M520" s="79"/>
      <c r="N520" s="79"/>
      <c r="O520" s="80"/>
      <c r="P520" s="81"/>
      <c r="Q520" s="66"/>
      <c r="R520" s="42"/>
      <c r="S520" s="82"/>
      <c r="T520" s="42"/>
      <c r="U520" s="42"/>
      <c r="V520" s="66"/>
      <c r="W520" s="42"/>
      <c r="X520" s="42"/>
      <c r="Y520" s="42"/>
      <c r="Z520" s="42"/>
      <c r="AA520" s="42"/>
      <c r="AB520" s="42"/>
      <c r="AC520" s="42"/>
    </row>
    <row r="521" spans="1:29" ht="15.75">
      <c r="A521" s="19"/>
      <c r="B521" s="74"/>
      <c r="C521" s="75"/>
      <c r="D521" s="75"/>
      <c r="E521" s="75"/>
      <c r="F521" s="76"/>
      <c r="G521" s="77"/>
      <c r="H521" s="66"/>
      <c r="I521" s="78"/>
      <c r="J521" s="66"/>
      <c r="K521" s="66"/>
      <c r="L521" s="66"/>
      <c r="M521" s="79"/>
      <c r="N521" s="79"/>
      <c r="O521" s="80"/>
      <c r="P521" s="81"/>
      <c r="Q521" s="66"/>
      <c r="R521" s="42"/>
      <c r="S521" s="82"/>
      <c r="T521" s="42"/>
      <c r="U521" s="42"/>
      <c r="V521" s="66"/>
      <c r="W521" s="42"/>
      <c r="X521" s="42"/>
      <c r="Y521" s="42"/>
      <c r="Z521" s="42"/>
      <c r="AA521" s="42"/>
      <c r="AB521" s="42"/>
      <c r="AC521" s="42"/>
    </row>
    <row r="522" spans="1:29" ht="15.75">
      <c r="A522" s="19"/>
      <c r="B522" s="74"/>
      <c r="C522" s="75"/>
      <c r="D522" s="75"/>
      <c r="E522" s="75"/>
      <c r="F522" s="76"/>
      <c r="G522" s="77"/>
      <c r="H522" s="66"/>
      <c r="I522" s="78"/>
      <c r="J522" s="66"/>
      <c r="K522" s="66"/>
      <c r="L522" s="66"/>
      <c r="M522" s="79"/>
      <c r="N522" s="79"/>
      <c r="O522" s="80"/>
      <c r="P522" s="81"/>
      <c r="Q522" s="66"/>
      <c r="R522" s="42"/>
      <c r="S522" s="82"/>
      <c r="T522" s="42"/>
      <c r="U522" s="42"/>
      <c r="V522" s="66"/>
      <c r="W522" s="42"/>
      <c r="X522" s="42"/>
      <c r="Y522" s="42"/>
      <c r="Z522" s="42"/>
      <c r="AA522" s="42"/>
      <c r="AB522" s="42"/>
      <c r="AC522" s="42"/>
    </row>
    <row r="523" spans="1:29" ht="15.75">
      <c r="A523" s="19"/>
      <c r="B523" s="74"/>
      <c r="C523" s="75"/>
      <c r="D523" s="75"/>
      <c r="E523" s="75"/>
      <c r="F523" s="76"/>
      <c r="G523" s="77"/>
      <c r="H523" s="66"/>
      <c r="I523" s="78"/>
      <c r="J523" s="66"/>
      <c r="K523" s="66"/>
      <c r="L523" s="66"/>
      <c r="M523" s="79"/>
      <c r="N523" s="79"/>
      <c r="O523" s="80"/>
      <c r="P523" s="81"/>
      <c r="Q523" s="66"/>
      <c r="R523" s="42"/>
      <c r="S523" s="82"/>
      <c r="T523" s="42"/>
      <c r="U523" s="42"/>
      <c r="V523" s="66"/>
      <c r="W523" s="42"/>
      <c r="X523" s="42"/>
      <c r="Y523" s="42"/>
      <c r="Z523" s="42"/>
      <c r="AA523" s="42"/>
      <c r="AB523" s="42"/>
      <c r="AC523" s="42"/>
    </row>
    <row r="524" spans="1:29" ht="15.75">
      <c r="A524" s="19"/>
      <c r="B524" s="74"/>
      <c r="C524" s="75"/>
      <c r="D524" s="75"/>
      <c r="E524" s="75"/>
      <c r="F524" s="76"/>
      <c r="G524" s="77"/>
      <c r="H524" s="66"/>
      <c r="I524" s="78"/>
      <c r="J524" s="66"/>
      <c r="K524" s="66"/>
      <c r="L524" s="66"/>
      <c r="M524" s="79"/>
      <c r="N524" s="79"/>
      <c r="O524" s="80"/>
      <c r="P524" s="81"/>
      <c r="Q524" s="66"/>
      <c r="R524" s="42"/>
      <c r="S524" s="82"/>
      <c r="T524" s="42"/>
      <c r="U524" s="42"/>
      <c r="V524" s="66"/>
      <c r="W524" s="42"/>
      <c r="X524" s="42"/>
      <c r="Y524" s="42"/>
      <c r="Z524" s="42"/>
      <c r="AA524" s="42"/>
      <c r="AB524" s="42"/>
      <c r="AC524" s="42"/>
    </row>
    <row r="525" spans="1:29" ht="15.75">
      <c r="A525" s="19"/>
      <c r="B525" s="74"/>
      <c r="C525" s="75"/>
      <c r="D525" s="75"/>
      <c r="E525" s="75"/>
      <c r="F525" s="76"/>
      <c r="G525" s="77"/>
      <c r="H525" s="66"/>
      <c r="I525" s="78"/>
      <c r="J525" s="66"/>
      <c r="K525" s="66"/>
      <c r="L525" s="66"/>
      <c r="M525" s="79"/>
      <c r="N525" s="79"/>
      <c r="O525" s="80"/>
      <c r="P525" s="81"/>
      <c r="Q525" s="66"/>
      <c r="R525" s="42"/>
      <c r="S525" s="82"/>
      <c r="T525" s="42"/>
      <c r="U525" s="42"/>
      <c r="V525" s="66"/>
      <c r="W525" s="42"/>
      <c r="X525" s="42"/>
      <c r="Y525" s="42"/>
      <c r="Z525" s="42"/>
      <c r="AA525" s="42"/>
      <c r="AB525" s="42"/>
      <c r="AC525" s="42"/>
    </row>
    <row r="526" spans="1:29" ht="15.75">
      <c r="A526" s="19"/>
      <c r="B526" s="74"/>
      <c r="C526" s="75"/>
      <c r="D526" s="75"/>
      <c r="E526" s="75"/>
      <c r="F526" s="76"/>
      <c r="G526" s="77"/>
      <c r="H526" s="66"/>
      <c r="I526" s="78"/>
      <c r="J526" s="66"/>
      <c r="K526" s="66"/>
      <c r="L526" s="66"/>
      <c r="M526" s="79"/>
      <c r="N526" s="79"/>
      <c r="O526" s="80"/>
      <c r="P526" s="81"/>
      <c r="Q526" s="66"/>
      <c r="R526" s="42"/>
      <c r="S526" s="82"/>
      <c r="T526" s="42"/>
      <c r="U526" s="42"/>
      <c r="V526" s="66"/>
      <c r="W526" s="42"/>
      <c r="X526" s="42"/>
      <c r="Y526" s="42"/>
      <c r="Z526" s="42"/>
      <c r="AA526" s="42"/>
      <c r="AB526" s="42"/>
      <c r="AC526" s="42"/>
    </row>
    <row r="527" spans="1:29" ht="15.75">
      <c r="A527" s="19"/>
      <c r="B527" s="74"/>
      <c r="C527" s="75"/>
      <c r="D527" s="75"/>
      <c r="E527" s="75"/>
      <c r="F527" s="76"/>
      <c r="G527" s="77"/>
      <c r="H527" s="66"/>
      <c r="I527" s="78"/>
      <c r="J527" s="66"/>
      <c r="K527" s="66"/>
      <c r="L527" s="66"/>
      <c r="M527" s="79"/>
      <c r="N527" s="79"/>
      <c r="O527" s="80"/>
      <c r="P527" s="81"/>
      <c r="Q527" s="66"/>
      <c r="R527" s="42"/>
      <c r="S527" s="82"/>
      <c r="T527" s="42"/>
      <c r="U527" s="42"/>
      <c r="V527" s="66"/>
      <c r="W527" s="42"/>
      <c r="X527" s="42"/>
      <c r="Y527" s="42"/>
      <c r="Z527" s="42"/>
      <c r="AA527" s="42"/>
      <c r="AB527" s="42"/>
      <c r="AC527" s="42"/>
    </row>
    <row r="528" spans="1:29" ht="15.75">
      <c r="A528" s="19"/>
      <c r="B528" s="74"/>
      <c r="C528" s="75"/>
      <c r="D528" s="75"/>
      <c r="E528" s="75"/>
      <c r="F528" s="76"/>
      <c r="G528" s="77"/>
      <c r="H528" s="66"/>
      <c r="I528" s="78"/>
      <c r="J528" s="66"/>
      <c r="K528" s="66"/>
      <c r="L528" s="66"/>
      <c r="M528" s="79"/>
      <c r="N528" s="79"/>
      <c r="O528" s="80"/>
      <c r="P528" s="81"/>
      <c r="Q528" s="66"/>
      <c r="R528" s="42"/>
      <c r="S528" s="82"/>
      <c r="T528" s="42"/>
      <c r="U528" s="42"/>
      <c r="V528" s="66"/>
      <c r="W528" s="42"/>
      <c r="X528" s="42"/>
      <c r="Y528" s="42"/>
      <c r="Z528" s="42"/>
      <c r="AA528" s="42"/>
      <c r="AB528" s="42"/>
      <c r="AC528" s="42"/>
    </row>
    <row r="529" spans="1:29" ht="15.75">
      <c r="A529" s="19"/>
      <c r="B529" s="74"/>
      <c r="C529" s="75"/>
      <c r="D529" s="75"/>
      <c r="E529" s="75"/>
      <c r="F529" s="76"/>
      <c r="G529" s="77"/>
      <c r="H529" s="66"/>
      <c r="I529" s="78"/>
      <c r="J529" s="66"/>
      <c r="K529" s="66"/>
      <c r="L529" s="66"/>
      <c r="M529" s="79"/>
      <c r="N529" s="79"/>
      <c r="O529" s="80"/>
      <c r="P529" s="81"/>
      <c r="Q529" s="66"/>
      <c r="R529" s="42"/>
      <c r="S529" s="82"/>
      <c r="T529" s="42"/>
      <c r="U529" s="42"/>
      <c r="V529" s="66"/>
      <c r="W529" s="42"/>
      <c r="X529" s="42"/>
      <c r="Y529" s="42"/>
      <c r="Z529" s="42"/>
      <c r="AA529" s="42"/>
      <c r="AB529" s="42"/>
      <c r="AC529" s="42"/>
    </row>
    <row r="530" spans="1:29" ht="15.75">
      <c r="A530" s="19"/>
      <c r="B530" s="74"/>
      <c r="C530" s="75"/>
      <c r="D530" s="75"/>
      <c r="E530" s="75"/>
      <c r="F530" s="76"/>
      <c r="G530" s="77"/>
      <c r="H530" s="66"/>
      <c r="I530" s="78"/>
      <c r="J530" s="66"/>
      <c r="K530" s="66"/>
      <c r="L530" s="66"/>
      <c r="M530" s="79"/>
      <c r="N530" s="79"/>
      <c r="O530" s="80"/>
      <c r="P530" s="81"/>
      <c r="Q530" s="66"/>
      <c r="R530" s="42"/>
      <c r="S530" s="82"/>
      <c r="T530" s="42"/>
      <c r="U530" s="42"/>
      <c r="V530" s="66"/>
      <c r="W530" s="42"/>
      <c r="X530" s="42"/>
      <c r="Y530" s="42"/>
      <c r="Z530" s="42"/>
      <c r="AA530" s="42"/>
      <c r="AB530" s="42"/>
      <c r="AC530" s="42"/>
    </row>
    <row r="531" spans="1:29" ht="15.75">
      <c r="A531" s="19"/>
      <c r="B531" s="74"/>
      <c r="C531" s="75"/>
      <c r="D531" s="75"/>
      <c r="E531" s="75"/>
      <c r="F531" s="76"/>
      <c r="G531" s="77"/>
      <c r="H531" s="66"/>
      <c r="I531" s="78"/>
      <c r="J531" s="66"/>
      <c r="K531" s="66"/>
      <c r="L531" s="66"/>
      <c r="M531" s="79"/>
      <c r="N531" s="79"/>
      <c r="O531" s="80"/>
      <c r="P531" s="81"/>
      <c r="Q531" s="66"/>
      <c r="R531" s="42"/>
      <c r="S531" s="82"/>
      <c r="T531" s="42"/>
      <c r="U531" s="42"/>
      <c r="V531" s="66"/>
      <c r="W531" s="42"/>
      <c r="X531" s="42"/>
      <c r="Y531" s="42"/>
      <c r="Z531" s="42"/>
      <c r="AA531" s="42"/>
      <c r="AB531" s="42"/>
      <c r="AC531" s="42"/>
    </row>
    <row r="532" spans="1:29" ht="15.75">
      <c r="A532" s="19"/>
      <c r="B532" s="74"/>
      <c r="C532" s="75"/>
      <c r="D532" s="75"/>
      <c r="E532" s="75"/>
      <c r="F532" s="76"/>
      <c r="G532" s="77"/>
      <c r="H532" s="66"/>
      <c r="I532" s="78"/>
      <c r="J532" s="66"/>
      <c r="K532" s="66"/>
      <c r="L532" s="66"/>
      <c r="M532" s="79"/>
      <c r="N532" s="79"/>
      <c r="O532" s="80"/>
      <c r="P532" s="81"/>
      <c r="Q532" s="66"/>
      <c r="R532" s="42"/>
      <c r="S532" s="82"/>
      <c r="T532" s="42"/>
      <c r="U532" s="42"/>
      <c r="V532" s="66"/>
      <c r="W532" s="42"/>
      <c r="X532" s="42"/>
      <c r="Y532" s="42"/>
      <c r="Z532" s="42"/>
      <c r="AA532" s="42"/>
      <c r="AB532" s="42"/>
      <c r="AC532" s="42"/>
    </row>
    <row r="533" spans="1:29" ht="15.75">
      <c r="A533" s="19"/>
      <c r="B533" s="74"/>
      <c r="C533" s="75"/>
      <c r="D533" s="75"/>
      <c r="E533" s="75"/>
      <c r="F533" s="76"/>
      <c r="G533" s="77"/>
      <c r="H533" s="66"/>
      <c r="I533" s="78"/>
      <c r="J533" s="66"/>
      <c r="K533" s="66"/>
      <c r="L533" s="66"/>
      <c r="M533" s="79"/>
      <c r="N533" s="79"/>
      <c r="O533" s="80"/>
      <c r="P533" s="81"/>
      <c r="Q533" s="66"/>
      <c r="R533" s="42"/>
      <c r="S533" s="82"/>
      <c r="T533" s="42"/>
      <c r="U533" s="42"/>
      <c r="V533" s="66"/>
      <c r="W533" s="42"/>
      <c r="X533" s="42"/>
      <c r="Y533" s="42"/>
      <c r="Z533" s="42"/>
      <c r="AA533" s="42"/>
      <c r="AB533" s="42"/>
      <c r="AC533" s="42"/>
    </row>
    <row r="534" spans="1:29" ht="15.75">
      <c r="A534" s="19"/>
      <c r="B534" s="74"/>
      <c r="C534" s="75"/>
      <c r="D534" s="75"/>
      <c r="E534" s="75"/>
      <c r="F534" s="76"/>
      <c r="G534" s="77"/>
      <c r="H534" s="66"/>
      <c r="I534" s="78"/>
      <c r="J534" s="66"/>
      <c r="K534" s="66"/>
      <c r="L534" s="66"/>
      <c r="M534" s="79"/>
      <c r="N534" s="79"/>
      <c r="O534" s="80"/>
      <c r="P534" s="81"/>
      <c r="Q534" s="66"/>
      <c r="R534" s="42"/>
      <c r="S534" s="82"/>
      <c r="T534" s="42"/>
      <c r="U534" s="42"/>
      <c r="V534" s="66"/>
      <c r="W534" s="42"/>
      <c r="X534" s="42"/>
      <c r="Y534" s="42"/>
      <c r="Z534" s="42"/>
      <c r="AA534" s="42"/>
      <c r="AB534" s="42"/>
      <c r="AC534" s="42"/>
    </row>
    <row r="535" spans="1:29" ht="15.75">
      <c r="A535" s="19"/>
      <c r="B535" s="74"/>
      <c r="C535" s="75"/>
      <c r="D535" s="75"/>
      <c r="E535" s="75"/>
      <c r="F535" s="76"/>
      <c r="G535" s="77"/>
      <c r="H535" s="66"/>
      <c r="I535" s="78"/>
      <c r="J535" s="66"/>
      <c r="K535" s="66"/>
      <c r="L535" s="66"/>
      <c r="M535" s="79"/>
      <c r="N535" s="79"/>
      <c r="O535" s="80"/>
      <c r="P535" s="81"/>
      <c r="Q535" s="66"/>
      <c r="R535" s="42"/>
      <c r="S535" s="82"/>
      <c r="T535" s="42"/>
      <c r="U535" s="42"/>
      <c r="V535" s="66"/>
      <c r="W535" s="42"/>
      <c r="X535" s="42"/>
      <c r="Y535" s="42"/>
      <c r="Z535" s="42"/>
      <c r="AA535" s="42"/>
      <c r="AB535" s="42"/>
      <c r="AC535" s="42"/>
    </row>
    <row r="536" spans="1:29" ht="15.75">
      <c r="A536" s="19"/>
      <c r="B536" s="74"/>
      <c r="C536" s="75"/>
      <c r="D536" s="75"/>
      <c r="E536" s="75"/>
      <c r="F536" s="76"/>
      <c r="G536" s="77"/>
      <c r="H536" s="66"/>
      <c r="I536" s="78"/>
      <c r="J536" s="66"/>
      <c r="K536" s="66"/>
      <c r="L536" s="66"/>
      <c r="M536" s="79"/>
      <c r="N536" s="79"/>
      <c r="O536" s="80"/>
      <c r="P536" s="81"/>
      <c r="Q536" s="66"/>
      <c r="R536" s="42"/>
      <c r="S536" s="82"/>
      <c r="T536" s="42"/>
      <c r="U536" s="42"/>
      <c r="V536" s="66"/>
      <c r="W536" s="42"/>
      <c r="X536" s="42"/>
      <c r="Y536" s="42"/>
      <c r="Z536" s="42"/>
      <c r="AA536" s="42"/>
      <c r="AB536" s="42"/>
      <c r="AC536" s="42"/>
    </row>
    <row r="537" spans="1:29" ht="15.75">
      <c r="A537" s="19"/>
      <c r="B537" s="74"/>
      <c r="C537" s="75"/>
      <c r="D537" s="75"/>
      <c r="E537" s="75"/>
      <c r="F537" s="76"/>
      <c r="G537" s="77"/>
      <c r="H537" s="66"/>
      <c r="I537" s="78"/>
      <c r="J537" s="66"/>
      <c r="K537" s="66"/>
      <c r="L537" s="66"/>
      <c r="M537" s="79"/>
      <c r="N537" s="79"/>
      <c r="O537" s="80"/>
      <c r="P537" s="81"/>
      <c r="Q537" s="66"/>
      <c r="R537" s="42"/>
      <c r="S537" s="82"/>
      <c r="T537" s="42"/>
      <c r="U537" s="42"/>
      <c r="V537" s="66"/>
      <c r="W537" s="42"/>
      <c r="X537" s="42"/>
      <c r="Y537" s="42"/>
      <c r="Z537" s="42"/>
      <c r="AA537" s="42"/>
      <c r="AB537" s="42"/>
      <c r="AC537" s="42"/>
    </row>
    <row r="538" spans="1:29" ht="15.75">
      <c r="A538" s="19"/>
      <c r="B538" s="74"/>
      <c r="C538" s="75"/>
      <c r="D538" s="75"/>
      <c r="E538" s="75"/>
      <c r="F538" s="76"/>
      <c r="G538" s="77"/>
      <c r="H538" s="66"/>
      <c r="I538" s="78"/>
      <c r="J538" s="66"/>
      <c r="K538" s="66"/>
      <c r="L538" s="66"/>
      <c r="M538" s="79"/>
      <c r="N538" s="79"/>
      <c r="O538" s="80"/>
      <c r="P538" s="81"/>
      <c r="Q538" s="66"/>
      <c r="R538" s="42"/>
      <c r="S538" s="82"/>
      <c r="T538" s="42"/>
      <c r="U538" s="42"/>
      <c r="V538" s="66"/>
      <c r="W538" s="42"/>
      <c r="X538" s="42"/>
      <c r="Y538" s="42"/>
      <c r="Z538" s="42"/>
      <c r="AA538" s="42"/>
      <c r="AB538" s="42"/>
      <c r="AC538" s="42"/>
    </row>
    <row r="539" spans="1:29" ht="15.75">
      <c r="A539" s="19"/>
      <c r="B539" s="74"/>
      <c r="C539" s="75"/>
      <c r="D539" s="75"/>
      <c r="E539" s="75"/>
      <c r="F539" s="76"/>
      <c r="G539" s="77"/>
      <c r="H539" s="66"/>
      <c r="I539" s="78"/>
      <c r="J539" s="66"/>
      <c r="K539" s="66"/>
      <c r="L539" s="66"/>
      <c r="M539" s="79"/>
      <c r="N539" s="79"/>
      <c r="O539" s="80"/>
      <c r="P539" s="81"/>
      <c r="Q539" s="66"/>
      <c r="R539" s="42"/>
      <c r="S539" s="82"/>
      <c r="T539" s="42"/>
      <c r="U539" s="42"/>
      <c r="V539" s="66"/>
      <c r="W539" s="42"/>
      <c r="X539" s="42"/>
      <c r="Y539" s="42"/>
      <c r="Z539" s="42"/>
      <c r="AA539" s="42"/>
      <c r="AB539" s="42"/>
      <c r="AC539" s="42"/>
    </row>
    <row r="540" spans="1:29" ht="15.75">
      <c r="A540" s="19"/>
      <c r="B540" s="74"/>
      <c r="C540" s="75"/>
      <c r="D540" s="75"/>
      <c r="E540" s="75"/>
      <c r="F540" s="76"/>
      <c r="G540" s="77"/>
      <c r="H540" s="66"/>
      <c r="I540" s="78"/>
      <c r="J540" s="66"/>
      <c r="K540" s="66"/>
      <c r="L540" s="66"/>
      <c r="M540" s="79"/>
      <c r="N540" s="79"/>
      <c r="O540" s="80"/>
      <c r="P540" s="81"/>
      <c r="Q540" s="66"/>
      <c r="R540" s="42"/>
      <c r="S540" s="82"/>
      <c r="T540" s="42"/>
      <c r="U540" s="42"/>
      <c r="V540" s="66"/>
      <c r="W540" s="42"/>
      <c r="X540" s="42"/>
      <c r="Y540" s="42"/>
      <c r="Z540" s="42"/>
      <c r="AA540" s="42"/>
      <c r="AB540" s="42"/>
      <c r="AC540" s="42"/>
    </row>
    <row r="541" spans="1:29" ht="15.75">
      <c r="A541" s="19"/>
      <c r="B541" s="74"/>
      <c r="C541" s="75"/>
      <c r="D541" s="75"/>
      <c r="E541" s="75"/>
      <c r="F541" s="76"/>
      <c r="G541" s="77"/>
      <c r="H541" s="66"/>
      <c r="I541" s="78"/>
      <c r="J541" s="66"/>
      <c r="K541" s="66"/>
      <c r="L541" s="66"/>
      <c r="M541" s="79"/>
      <c r="N541" s="79"/>
      <c r="O541" s="80"/>
      <c r="P541" s="81"/>
      <c r="Q541" s="66"/>
      <c r="R541" s="42"/>
      <c r="S541" s="82"/>
      <c r="T541" s="42"/>
      <c r="U541" s="42"/>
      <c r="V541" s="66"/>
      <c r="W541" s="42"/>
      <c r="X541" s="42"/>
      <c r="Y541" s="42"/>
      <c r="Z541" s="42"/>
      <c r="AA541" s="42"/>
      <c r="AB541" s="42"/>
      <c r="AC541" s="42"/>
    </row>
    <row r="542" spans="1:29" ht="15.75">
      <c r="A542" s="19"/>
      <c r="B542" s="74"/>
      <c r="C542" s="75"/>
      <c r="D542" s="75"/>
      <c r="E542" s="75"/>
      <c r="F542" s="76"/>
      <c r="G542" s="77"/>
      <c r="H542" s="66"/>
      <c r="I542" s="78"/>
      <c r="J542" s="66"/>
      <c r="K542" s="66"/>
      <c r="L542" s="66"/>
      <c r="M542" s="79"/>
      <c r="N542" s="79"/>
      <c r="O542" s="80"/>
      <c r="P542" s="81"/>
      <c r="Q542" s="66"/>
      <c r="R542" s="42"/>
      <c r="S542" s="82"/>
      <c r="T542" s="42"/>
      <c r="U542" s="42"/>
      <c r="V542" s="66"/>
      <c r="W542" s="42"/>
      <c r="X542" s="42"/>
      <c r="Y542" s="42"/>
      <c r="Z542" s="42"/>
      <c r="AA542" s="42"/>
      <c r="AB542" s="42"/>
      <c r="AC542" s="42"/>
    </row>
    <row r="543" spans="1:29" ht="15.75">
      <c r="A543" s="19"/>
      <c r="B543" s="74"/>
      <c r="C543" s="75"/>
      <c r="D543" s="75"/>
      <c r="E543" s="75"/>
      <c r="F543" s="76"/>
      <c r="G543" s="77"/>
      <c r="H543" s="66"/>
      <c r="I543" s="78"/>
      <c r="J543" s="66"/>
      <c r="K543" s="66"/>
      <c r="L543" s="66"/>
      <c r="M543" s="79"/>
      <c r="N543" s="79"/>
      <c r="O543" s="80"/>
      <c r="P543" s="81"/>
      <c r="Q543" s="66"/>
      <c r="R543" s="42"/>
      <c r="S543" s="82"/>
      <c r="T543" s="42"/>
      <c r="U543" s="42"/>
      <c r="V543" s="66"/>
      <c r="W543" s="42"/>
      <c r="X543" s="42"/>
      <c r="Y543" s="42"/>
      <c r="Z543" s="42"/>
      <c r="AA543" s="42"/>
      <c r="AB543" s="42"/>
      <c r="AC543" s="42"/>
    </row>
    <row r="544" spans="1:29" ht="15.75">
      <c r="A544" s="19"/>
      <c r="B544" s="74"/>
      <c r="C544" s="75"/>
      <c r="D544" s="75"/>
      <c r="E544" s="75"/>
      <c r="F544" s="76"/>
      <c r="G544" s="77"/>
      <c r="H544" s="66"/>
      <c r="I544" s="78"/>
      <c r="J544" s="66"/>
      <c r="K544" s="66"/>
      <c r="L544" s="66"/>
      <c r="M544" s="79"/>
      <c r="N544" s="79"/>
      <c r="O544" s="80"/>
      <c r="P544" s="81"/>
      <c r="Q544" s="66"/>
      <c r="R544" s="42"/>
      <c r="S544" s="82"/>
      <c r="T544" s="42"/>
      <c r="U544" s="42"/>
      <c r="V544" s="66"/>
      <c r="W544" s="42"/>
      <c r="X544" s="42"/>
      <c r="Y544" s="42"/>
      <c r="Z544" s="42"/>
      <c r="AA544" s="42"/>
      <c r="AB544" s="42"/>
      <c r="AC544" s="42"/>
    </row>
    <row r="545" spans="1:29" ht="15.75">
      <c r="A545" s="19"/>
      <c r="B545" s="74"/>
      <c r="C545" s="75"/>
      <c r="D545" s="75"/>
      <c r="E545" s="75"/>
      <c r="F545" s="76"/>
      <c r="G545" s="77"/>
      <c r="H545" s="66"/>
      <c r="I545" s="78"/>
      <c r="J545" s="66"/>
      <c r="K545" s="66"/>
      <c r="L545" s="66"/>
      <c r="M545" s="79"/>
      <c r="N545" s="79"/>
      <c r="O545" s="80"/>
      <c r="P545" s="81"/>
      <c r="Q545" s="66"/>
      <c r="R545" s="42"/>
      <c r="S545" s="82"/>
      <c r="T545" s="42"/>
      <c r="U545" s="42"/>
      <c r="V545" s="66"/>
      <c r="W545" s="42"/>
      <c r="X545" s="42"/>
      <c r="Y545" s="42"/>
      <c r="Z545" s="42"/>
      <c r="AA545" s="42"/>
      <c r="AB545" s="42"/>
      <c r="AC545" s="42"/>
    </row>
    <row r="546" spans="1:29" ht="15.75">
      <c r="A546" s="19"/>
      <c r="B546" s="74"/>
      <c r="C546" s="75"/>
      <c r="D546" s="75"/>
      <c r="E546" s="75"/>
      <c r="F546" s="76"/>
      <c r="G546" s="77"/>
      <c r="H546" s="66"/>
      <c r="I546" s="78"/>
      <c r="J546" s="66"/>
      <c r="K546" s="66"/>
      <c r="L546" s="66"/>
      <c r="M546" s="79"/>
      <c r="N546" s="79"/>
      <c r="O546" s="80"/>
      <c r="P546" s="81"/>
      <c r="Q546" s="66"/>
      <c r="R546" s="42"/>
      <c r="S546" s="82"/>
      <c r="T546" s="42"/>
      <c r="U546" s="42"/>
      <c r="V546" s="66"/>
      <c r="W546" s="42"/>
      <c r="X546" s="42"/>
      <c r="Y546" s="42"/>
      <c r="Z546" s="42"/>
      <c r="AA546" s="42"/>
      <c r="AB546" s="42"/>
      <c r="AC546" s="42"/>
    </row>
    <row r="547" spans="1:29" ht="15.75">
      <c r="A547" s="19"/>
      <c r="B547" s="74"/>
      <c r="C547" s="75"/>
      <c r="D547" s="75"/>
      <c r="E547" s="75"/>
      <c r="F547" s="76"/>
      <c r="G547" s="77"/>
      <c r="H547" s="66"/>
      <c r="I547" s="78"/>
      <c r="J547" s="66"/>
      <c r="K547" s="66"/>
      <c r="L547" s="66"/>
      <c r="M547" s="79"/>
      <c r="N547" s="79"/>
      <c r="O547" s="80"/>
      <c r="P547" s="81"/>
      <c r="Q547" s="66"/>
      <c r="R547" s="42"/>
      <c r="S547" s="82"/>
      <c r="T547" s="42"/>
      <c r="U547" s="42"/>
      <c r="V547" s="66"/>
      <c r="W547" s="42"/>
      <c r="X547" s="42"/>
      <c r="Y547" s="42"/>
      <c r="Z547" s="42"/>
      <c r="AA547" s="42"/>
      <c r="AB547" s="42"/>
      <c r="AC547" s="42"/>
    </row>
    <row r="548" spans="1:29" ht="15.75">
      <c r="A548" s="19"/>
      <c r="B548" s="74"/>
      <c r="C548" s="75"/>
      <c r="D548" s="75"/>
      <c r="E548" s="75"/>
      <c r="F548" s="76"/>
      <c r="G548" s="77"/>
      <c r="H548" s="66"/>
      <c r="I548" s="78"/>
      <c r="J548" s="66"/>
      <c r="K548" s="66"/>
      <c r="L548" s="66"/>
      <c r="M548" s="79"/>
      <c r="N548" s="79"/>
      <c r="O548" s="80"/>
      <c r="P548" s="81"/>
      <c r="Q548" s="66"/>
      <c r="R548" s="42"/>
      <c r="S548" s="82"/>
      <c r="T548" s="42"/>
      <c r="U548" s="42"/>
      <c r="V548" s="66"/>
      <c r="W548" s="42"/>
      <c r="X548" s="42"/>
      <c r="Y548" s="42"/>
      <c r="Z548" s="42"/>
      <c r="AA548" s="42"/>
      <c r="AB548" s="42"/>
      <c r="AC548" s="42"/>
    </row>
    <row r="549" spans="1:29" ht="15.75">
      <c r="A549" s="19"/>
      <c r="B549" s="74"/>
      <c r="C549" s="75"/>
      <c r="D549" s="75"/>
      <c r="E549" s="75"/>
      <c r="F549" s="76"/>
      <c r="G549" s="77"/>
      <c r="H549" s="66"/>
      <c r="I549" s="78"/>
      <c r="J549" s="66"/>
      <c r="K549" s="66"/>
      <c r="L549" s="66"/>
      <c r="M549" s="79"/>
      <c r="N549" s="79"/>
      <c r="O549" s="80"/>
      <c r="P549" s="81"/>
      <c r="Q549" s="66"/>
      <c r="R549" s="42"/>
      <c r="S549" s="82"/>
      <c r="T549" s="42"/>
      <c r="U549" s="42"/>
      <c r="V549" s="66"/>
      <c r="W549" s="42"/>
      <c r="X549" s="42"/>
      <c r="Y549" s="42"/>
      <c r="Z549" s="42"/>
      <c r="AA549" s="42"/>
      <c r="AB549" s="42"/>
      <c r="AC549" s="42"/>
    </row>
    <row r="550" spans="1:29" ht="15.75">
      <c r="A550" s="19"/>
      <c r="B550" s="74"/>
      <c r="C550" s="75"/>
      <c r="D550" s="75"/>
      <c r="E550" s="75"/>
      <c r="F550" s="76"/>
      <c r="G550" s="77"/>
      <c r="H550" s="66"/>
      <c r="I550" s="78"/>
      <c r="J550" s="66"/>
      <c r="K550" s="66"/>
      <c r="L550" s="66"/>
      <c r="M550" s="79"/>
      <c r="N550" s="79"/>
      <c r="O550" s="80"/>
      <c r="P550" s="81"/>
      <c r="Q550" s="66"/>
      <c r="R550" s="42"/>
      <c r="S550" s="82"/>
      <c r="T550" s="42"/>
      <c r="U550" s="42"/>
      <c r="V550" s="66"/>
      <c r="W550" s="42"/>
      <c r="X550" s="42"/>
      <c r="Y550" s="42"/>
      <c r="Z550" s="42"/>
      <c r="AA550" s="42"/>
      <c r="AB550" s="42"/>
      <c r="AC550" s="42"/>
    </row>
    <row r="551" spans="1:29" ht="15.75">
      <c r="A551" s="19"/>
      <c r="B551" s="74"/>
      <c r="C551" s="75"/>
      <c r="D551" s="75"/>
      <c r="E551" s="75"/>
      <c r="F551" s="76"/>
      <c r="G551" s="77"/>
      <c r="H551" s="66"/>
      <c r="I551" s="78"/>
      <c r="J551" s="66"/>
      <c r="K551" s="66"/>
      <c r="L551" s="66"/>
      <c r="M551" s="79"/>
      <c r="N551" s="79"/>
      <c r="O551" s="80"/>
      <c r="P551" s="81"/>
      <c r="Q551" s="66"/>
      <c r="R551" s="42"/>
      <c r="S551" s="82"/>
      <c r="T551" s="42"/>
      <c r="U551" s="42"/>
      <c r="V551" s="66"/>
      <c r="W551" s="42"/>
      <c r="X551" s="42"/>
      <c r="Y551" s="42"/>
      <c r="Z551" s="42"/>
      <c r="AA551" s="42"/>
      <c r="AB551" s="42"/>
      <c r="AC551" s="42"/>
    </row>
    <row r="552" spans="1:29" ht="15.75">
      <c r="A552" s="19"/>
      <c r="B552" s="74"/>
      <c r="C552" s="75"/>
      <c r="D552" s="75"/>
      <c r="E552" s="75"/>
      <c r="F552" s="76"/>
      <c r="G552" s="77"/>
      <c r="H552" s="66"/>
      <c r="I552" s="78"/>
      <c r="J552" s="66"/>
      <c r="K552" s="66"/>
      <c r="L552" s="66"/>
      <c r="M552" s="79"/>
      <c r="N552" s="79"/>
      <c r="O552" s="80"/>
      <c r="P552" s="81"/>
      <c r="Q552" s="66"/>
      <c r="R552" s="42"/>
      <c r="S552" s="82"/>
      <c r="T552" s="42"/>
      <c r="U552" s="42"/>
      <c r="V552" s="66"/>
      <c r="W552" s="42"/>
      <c r="X552" s="42"/>
      <c r="Y552" s="42"/>
      <c r="Z552" s="42"/>
      <c r="AA552" s="42"/>
      <c r="AB552" s="42"/>
      <c r="AC552" s="42"/>
    </row>
    <row r="553" spans="1:29" ht="15.75">
      <c r="A553" s="19"/>
      <c r="B553" s="74"/>
      <c r="C553" s="75"/>
      <c r="D553" s="75"/>
      <c r="E553" s="75"/>
      <c r="F553" s="76"/>
      <c r="G553" s="77"/>
      <c r="H553" s="66"/>
      <c r="I553" s="78"/>
      <c r="J553" s="66"/>
      <c r="K553" s="66"/>
      <c r="L553" s="66"/>
      <c r="M553" s="79"/>
      <c r="N553" s="79"/>
      <c r="O553" s="80"/>
      <c r="P553" s="81"/>
      <c r="Q553" s="66"/>
      <c r="R553" s="42"/>
      <c r="S553" s="82"/>
      <c r="T553" s="42"/>
      <c r="U553" s="42"/>
      <c r="V553" s="66"/>
      <c r="W553" s="42"/>
      <c r="X553" s="42"/>
      <c r="Y553" s="42"/>
      <c r="Z553" s="42"/>
      <c r="AA553" s="42"/>
      <c r="AB553" s="42"/>
      <c r="AC553" s="42"/>
    </row>
    <row r="554" spans="1:29" ht="15.75">
      <c r="A554" s="19"/>
      <c r="B554" s="74"/>
      <c r="C554" s="75"/>
      <c r="D554" s="75"/>
      <c r="E554" s="75"/>
      <c r="F554" s="76"/>
      <c r="G554" s="77"/>
      <c r="H554" s="66"/>
      <c r="I554" s="78"/>
      <c r="J554" s="66"/>
      <c r="K554" s="66"/>
      <c r="L554" s="66"/>
      <c r="M554" s="79"/>
      <c r="N554" s="79"/>
      <c r="O554" s="80"/>
      <c r="P554" s="81"/>
      <c r="Q554" s="66"/>
      <c r="R554" s="42"/>
      <c r="S554" s="82"/>
      <c r="T554" s="42"/>
      <c r="U554" s="42"/>
      <c r="V554" s="66"/>
      <c r="W554" s="42"/>
      <c r="X554" s="42"/>
      <c r="Y554" s="42"/>
      <c r="Z554" s="42"/>
      <c r="AA554" s="42"/>
      <c r="AB554" s="42"/>
      <c r="AC554" s="42"/>
    </row>
    <row r="555" spans="1:29" ht="15.75">
      <c r="A555" s="19"/>
      <c r="B555" s="74"/>
      <c r="C555" s="75"/>
      <c r="D555" s="75"/>
      <c r="E555" s="75"/>
      <c r="F555" s="76"/>
      <c r="G555" s="77"/>
      <c r="H555" s="66"/>
      <c r="I555" s="78"/>
      <c r="J555" s="66"/>
      <c r="K555" s="66"/>
      <c r="L555" s="66"/>
      <c r="M555" s="79"/>
      <c r="N555" s="79"/>
      <c r="O555" s="80"/>
      <c r="P555" s="81"/>
      <c r="Q555" s="66"/>
      <c r="R555" s="42"/>
      <c r="S555" s="82"/>
      <c r="T555" s="42"/>
      <c r="U555" s="42"/>
      <c r="V555" s="66"/>
      <c r="W555" s="42"/>
      <c r="X555" s="42"/>
      <c r="Y555" s="42"/>
      <c r="Z555" s="42"/>
      <c r="AA555" s="42"/>
      <c r="AB555" s="42"/>
      <c r="AC555" s="42"/>
    </row>
    <row r="556" spans="1:29" ht="15.75">
      <c r="A556" s="19"/>
      <c r="B556" s="74"/>
      <c r="C556" s="75"/>
      <c r="D556" s="75"/>
      <c r="E556" s="75"/>
      <c r="F556" s="76"/>
      <c r="G556" s="77"/>
      <c r="H556" s="66"/>
      <c r="I556" s="78"/>
      <c r="J556" s="66"/>
      <c r="K556" s="66"/>
      <c r="L556" s="66"/>
      <c r="M556" s="79"/>
      <c r="N556" s="79"/>
      <c r="O556" s="80"/>
      <c r="P556" s="81"/>
      <c r="Q556" s="66"/>
      <c r="R556" s="42"/>
      <c r="S556" s="82"/>
      <c r="T556" s="42"/>
      <c r="U556" s="42"/>
      <c r="V556" s="66"/>
      <c r="W556" s="42"/>
      <c r="X556" s="42"/>
      <c r="Y556" s="42"/>
      <c r="Z556" s="42"/>
      <c r="AA556" s="42"/>
      <c r="AB556" s="42"/>
      <c r="AC556" s="42"/>
    </row>
    <row r="557" spans="1:29" ht="15.75">
      <c r="A557" s="19"/>
      <c r="B557" s="74"/>
      <c r="C557" s="75"/>
      <c r="D557" s="75"/>
      <c r="E557" s="75"/>
      <c r="F557" s="76"/>
      <c r="G557" s="77"/>
      <c r="H557" s="66"/>
      <c r="I557" s="78"/>
      <c r="J557" s="66"/>
      <c r="K557" s="66"/>
      <c r="L557" s="66"/>
      <c r="M557" s="79"/>
      <c r="N557" s="79"/>
      <c r="O557" s="80"/>
      <c r="P557" s="81"/>
      <c r="Q557" s="66"/>
      <c r="R557" s="42"/>
      <c r="S557" s="82"/>
      <c r="T557" s="42"/>
      <c r="U557" s="42"/>
      <c r="V557" s="66"/>
      <c r="W557" s="42"/>
      <c r="X557" s="42"/>
      <c r="Y557" s="42"/>
      <c r="Z557" s="42"/>
      <c r="AA557" s="42"/>
      <c r="AB557" s="42"/>
      <c r="AC557" s="42"/>
    </row>
    <row r="558" spans="1:29" ht="15.75">
      <c r="A558" s="19"/>
      <c r="B558" s="74"/>
      <c r="C558" s="75"/>
      <c r="D558" s="75"/>
      <c r="E558" s="75"/>
      <c r="F558" s="76"/>
      <c r="G558" s="77"/>
      <c r="H558" s="66"/>
      <c r="I558" s="78"/>
      <c r="J558" s="66"/>
      <c r="K558" s="66"/>
      <c r="L558" s="66"/>
      <c r="M558" s="79"/>
      <c r="N558" s="79"/>
      <c r="O558" s="80"/>
      <c r="P558" s="81"/>
      <c r="Q558" s="66"/>
      <c r="R558" s="42"/>
      <c r="S558" s="82"/>
      <c r="T558" s="42"/>
      <c r="U558" s="42"/>
      <c r="V558" s="66"/>
      <c r="W558" s="42"/>
      <c r="X558" s="42"/>
      <c r="Y558" s="42"/>
      <c r="Z558" s="42"/>
      <c r="AA558" s="42"/>
      <c r="AB558" s="42"/>
      <c r="AC558" s="42"/>
    </row>
    <row r="559" spans="1:29" ht="15.75">
      <c r="A559" s="19"/>
      <c r="B559" s="74"/>
      <c r="C559" s="75"/>
      <c r="D559" s="75"/>
      <c r="E559" s="75"/>
      <c r="F559" s="76"/>
      <c r="G559" s="77"/>
      <c r="H559" s="66"/>
      <c r="I559" s="78"/>
      <c r="J559" s="66"/>
      <c r="K559" s="66"/>
      <c r="L559" s="66"/>
      <c r="M559" s="79"/>
      <c r="N559" s="79"/>
      <c r="O559" s="80"/>
      <c r="P559" s="81"/>
      <c r="Q559" s="66"/>
      <c r="R559" s="42"/>
      <c r="S559" s="82"/>
      <c r="T559" s="42"/>
      <c r="U559" s="42"/>
      <c r="V559" s="66"/>
      <c r="W559" s="42"/>
      <c r="X559" s="42"/>
      <c r="Y559" s="42"/>
      <c r="Z559" s="42"/>
      <c r="AA559" s="42"/>
      <c r="AB559" s="42"/>
      <c r="AC559" s="42"/>
    </row>
    <row r="560" spans="1:29" ht="15.75">
      <c r="A560" s="19"/>
      <c r="B560" s="74"/>
      <c r="C560" s="75"/>
      <c r="D560" s="75"/>
      <c r="E560" s="75"/>
      <c r="F560" s="76"/>
      <c r="G560" s="77"/>
      <c r="H560" s="66"/>
      <c r="I560" s="78"/>
      <c r="J560" s="66"/>
      <c r="K560" s="66"/>
      <c r="L560" s="66"/>
      <c r="M560" s="79"/>
      <c r="N560" s="79"/>
      <c r="O560" s="80"/>
      <c r="P560" s="81"/>
      <c r="Q560" s="66"/>
      <c r="R560" s="42"/>
      <c r="S560" s="82"/>
      <c r="T560" s="42"/>
      <c r="U560" s="42"/>
      <c r="V560" s="66"/>
      <c r="W560" s="42"/>
      <c r="X560" s="42"/>
      <c r="Y560" s="42"/>
      <c r="Z560" s="42"/>
      <c r="AA560" s="42"/>
      <c r="AB560" s="42"/>
      <c r="AC560" s="42"/>
    </row>
    <row r="561" spans="1:29" ht="15.75">
      <c r="A561" s="19"/>
      <c r="B561" s="74"/>
      <c r="C561" s="75"/>
      <c r="D561" s="75"/>
      <c r="E561" s="75"/>
      <c r="F561" s="76"/>
      <c r="G561" s="77"/>
      <c r="H561" s="66"/>
      <c r="I561" s="78"/>
      <c r="J561" s="66"/>
      <c r="K561" s="66"/>
      <c r="L561" s="66"/>
      <c r="M561" s="79"/>
      <c r="N561" s="79"/>
      <c r="O561" s="80"/>
      <c r="P561" s="81"/>
      <c r="Q561" s="66"/>
      <c r="R561" s="42"/>
      <c r="S561" s="82"/>
      <c r="T561" s="42"/>
      <c r="U561" s="42"/>
      <c r="V561" s="66"/>
      <c r="W561" s="42"/>
      <c r="X561" s="42"/>
      <c r="Y561" s="42"/>
      <c r="Z561" s="42"/>
      <c r="AA561" s="42"/>
      <c r="AB561" s="42"/>
      <c r="AC561" s="42"/>
    </row>
    <row r="562" spans="1:29" ht="15.75">
      <c r="A562" s="19"/>
      <c r="B562" s="74"/>
      <c r="C562" s="75"/>
      <c r="D562" s="75"/>
      <c r="E562" s="75"/>
      <c r="F562" s="76"/>
      <c r="G562" s="77"/>
      <c r="H562" s="66"/>
      <c r="I562" s="78"/>
      <c r="J562" s="66"/>
      <c r="K562" s="66"/>
      <c r="L562" s="66"/>
      <c r="M562" s="79"/>
      <c r="N562" s="79"/>
      <c r="O562" s="80"/>
      <c r="P562" s="81"/>
      <c r="Q562" s="66"/>
      <c r="R562" s="42"/>
      <c r="S562" s="82"/>
      <c r="T562" s="42"/>
      <c r="U562" s="42"/>
      <c r="V562" s="66"/>
      <c r="W562" s="42"/>
      <c r="X562" s="42"/>
      <c r="Y562" s="42"/>
      <c r="Z562" s="42"/>
      <c r="AA562" s="42"/>
      <c r="AB562" s="42"/>
      <c r="AC562" s="42"/>
    </row>
    <row r="563" spans="1:29" ht="15.75">
      <c r="A563" s="19"/>
      <c r="B563" s="74"/>
      <c r="C563" s="75"/>
      <c r="D563" s="75"/>
      <c r="E563" s="75"/>
      <c r="F563" s="76"/>
      <c r="G563" s="77"/>
      <c r="H563" s="66"/>
      <c r="I563" s="78"/>
      <c r="J563" s="66"/>
      <c r="K563" s="66"/>
      <c r="L563" s="66"/>
      <c r="M563" s="79"/>
      <c r="N563" s="79"/>
      <c r="O563" s="80"/>
      <c r="P563" s="81"/>
      <c r="Q563" s="66"/>
      <c r="R563" s="42"/>
      <c r="S563" s="82"/>
      <c r="T563" s="42"/>
      <c r="U563" s="42"/>
      <c r="V563" s="66"/>
      <c r="W563" s="42"/>
      <c r="X563" s="42"/>
      <c r="Y563" s="42"/>
      <c r="Z563" s="42"/>
      <c r="AA563" s="42"/>
      <c r="AB563" s="42"/>
      <c r="AC563" s="42"/>
    </row>
    <row r="564" spans="1:29" ht="15.75">
      <c r="A564" s="19"/>
      <c r="B564" s="74"/>
      <c r="C564" s="75"/>
      <c r="D564" s="75"/>
      <c r="E564" s="75"/>
      <c r="F564" s="76"/>
      <c r="G564" s="77"/>
      <c r="H564" s="66"/>
      <c r="I564" s="78"/>
      <c r="J564" s="66"/>
      <c r="K564" s="66"/>
      <c r="L564" s="66"/>
      <c r="M564" s="79"/>
      <c r="N564" s="79"/>
      <c r="O564" s="80"/>
      <c r="P564" s="81"/>
      <c r="Q564" s="66"/>
      <c r="R564" s="42"/>
      <c r="S564" s="82"/>
      <c r="T564" s="42"/>
      <c r="U564" s="42"/>
      <c r="V564" s="66"/>
      <c r="W564" s="42"/>
      <c r="X564" s="42"/>
      <c r="Y564" s="42"/>
      <c r="Z564" s="42"/>
      <c r="AA564" s="42"/>
      <c r="AB564" s="42"/>
      <c r="AC564" s="42"/>
    </row>
    <row r="565" spans="1:29" ht="15.75">
      <c r="A565" s="19"/>
      <c r="B565" s="74"/>
      <c r="C565" s="75"/>
      <c r="D565" s="75"/>
      <c r="E565" s="75"/>
      <c r="F565" s="76"/>
      <c r="G565" s="77"/>
      <c r="H565" s="66"/>
      <c r="I565" s="78"/>
      <c r="J565" s="66"/>
      <c r="K565" s="66"/>
      <c r="L565" s="66"/>
      <c r="M565" s="79"/>
      <c r="N565" s="79"/>
      <c r="O565" s="80"/>
      <c r="P565" s="81"/>
      <c r="Q565" s="66"/>
      <c r="R565" s="42"/>
      <c r="S565" s="82"/>
      <c r="T565" s="42"/>
      <c r="U565" s="42"/>
      <c r="V565" s="66"/>
      <c r="W565" s="42"/>
      <c r="X565" s="42"/>
      <c r="Y565" s="42"/>
      <c r="Z565" s="42"/>
      <c r="AA565" s="42"/>
      <c r="AB565" s="42"/>
      <c r="AC565" s="42"/>
    </row>
    <row r="566" spans="1:29" ht="15.75">
      <c r="A566" s="19"/>
      <c r="B566" s="74"/>
      <c r="C566" s="75"/>
      <c r="D566" s="75"/>
      <c r="E566" s="75"/>
      <c r="F566" s="76"/>
      <c r="G566" s="77"/>
      <c r="H566" s="66"/>
      <c r="I566" s="78"/>
      <c r="J566" s="66"/>
      <c r="K566" s="66"/>
      <c r="L566" s="66"/>
      <c r="M566" s="79"/>
      <c r="N566" s="79"/>
      <c r="O566" s="80"/>
      <c r="P566" s="81"/>
      <c r="Q566" s="66"/>
      <c r="R566" s="42"/>
      <c r="S566" s="82"/>
      <c r="T566" s="42"/>
      <c r="U566" s="42"/>
      <c r="V566" s="66"/>
      <c r="W566" s="42"/>
      <c r="X566" s="42"/>
      <c r="Y566" s="42"/>
      <c r="Z566" s="42"/>
      <c r="AA566" s="42"/>
      <c r="AB566" s="42"/>
      <c r="AC566" s="42"/>
    </row>
    <row r="567" spans="1:29" ht="15.75">
      <c r="A567" s="19"/>
      <c r="B567" s="74"/>
      <c r="C567" s="75"/>
      <c r="D567" s="75"/>
      <c r="E567" s="75"/>
      <c r="F567" s="76"/>
      <c r="G567" s="77"/>
      <c r="H567" s="66"/>
      <c r="I567" s="78"/>
      <c r="J567" s="66"/>
      <c r="K567" s="66"/>
      <c r="L567" s="66"/>
      <c r="M567" s="79"/>
      <c r="N567" s="79"/>
      <c r="O567" s="80"/>
      <c r="P567" s="81"/>
      <c r="Q567" s="66"/>
      <c r="R567" s="42"/>
      <c r="S567" s="82"/>
      <c r="T567" s="42"/>
      <c r="U567" s="42"/>
      <c r="V567" s="66"/>
      <c r="W567" s="42"/>
      <c r="X567" s="42"/>
      <c r="Y567" s="42"/>
      <c r="Z567" s="42"/>
      <c r="AA567" s="42"/>
      <c r="AB567" s="42"/>
      <c r="AC567" s="42"/>
    </row>
    <row r="568" spans="1:29" ht="15.75">
      <c r="A568" s="19"/>
      <c r="B568" s="74"/>
      <c r="C568" s="75"/>
      <c r="D568" s="75"/>
      <c r="E568" s="75"/>
      <c r="F568" s="76"/>
      <c r="G568" s="77"/>
      <c r="H568" s="66"/>
      <c r="I568" s="78"/>
      <c r="J568" s="66"/>
      <c r="K568" s="66"/>
      <c r="L568" s="66"/>
      <c r="M568" s="79"/>
      <c r="N568" s="79"/>
      <c r="O568" s="80"/>
      <c r="P568" s="81"/>
      <c r="Q568" s="66"/>
      <c r="R568" s="42"/>
      <c r="S568" s="82"/>
      <c r="T568" s="42"/>
      <c r="U568" s="42"/>
      <c r="V568" s="66"/>
      <c r="W568" s="42"/>
      <c r="X568" s="42"/>
      <c r="Y568" s="42"/>
      <c r="Z568" s="42"/>
      <c r="AA568" s="42"/>
      <c r="AB568" s="42"/>
      <c r="AC568" s="42"/>
    </row>
    <row r="569" spans="1:29" ht="15.75">
      <c r="A569" s="19"/>
      <c r="B569" s="74"/>
      <c r="C569" s="75"/>
      <c r="D569" s="75"/>
      <c r="E569" s="75"/>
      <c r="F569" s="76"/>
      <c r="G569" s="77"/>
      <c r="H569" s="66"/>
      <c r="I569" s="78"/>
      <c r="J569" s="66"/>
      <c r="K569" s="66"/>
      <c r="L569" s="66"/>
      <c r="M569" s="79"/>
      <c r="N569" s="79"/>
      <c r="O569" s="80"/>
      <c r="P569" s="81"/>
      <c r="Q569" s="66"/>
      <c r="R569" s="42"/>
      <c r="S569" s="82"/>
      <c r="T569" s="42"/>
      <c r="U569" s="42"/>
      <c r="V569" s="66"/>
      <c r="W569" s="42"/>
      <c r="X569" s="42"/>
      <c r="Y569" s="42"/>
      <c r="Z569" s="42"/>
      <c r="AA569" s="42"/>
      <c r="AB569" s="42"/>
      <c r="AC569" s="42"/>
    </row>
    <row r="570" spans="1:29" ht="15.75">
      <c r="A570" s="19"/>
      <c r="B570" s="74"/>
      <c r="C570" s="75"/>
      <c r="D570" s="75"/>
      <c r="E570" s="75"/>
      <c r="F570" s="76"/>
      <c r="G570" s="77"/>
      <c r="H570" s="66"/>
      <c r="I570" s="78"/>
      <c r="J570" s="66"/>
      <c r="K570" s="66"/>
      <c r="L570" s="66"/>
      <c r="M570" s="79"/>
      <c r="N570" s="79"/>
      <c r="O570" s="80"/>
      <c r="P570" s="81"/>
      <c r="Q570" s="66"/>
      <c r="R570" s="42"/>
      <c r="S570" s="82"/>
      <c r="T570" s="42"/>
      <c r="U570" s="42"/>
      <c r="V570" s="66"/>
      <c r="W570" s="42"/>
      <c r="X570" s="42"/>
      <c r="Y570" s="42"/>
      <c r="Z570" s="42"/>
      <c r="AA570" s="42"/>
      <c r="AB570" s="42"/>
      <c r="AC570" s="42"/>
    </row>
    <row r="571" spans="1:29" ht="15.75">
      <c r="A571" s="19"/>
      <c r="B571" s="74"/>
      <c r="C571" s="75"/>
      <c r="D571" s="75"/>
      <c r="E571" s="75"/>
      <c r="F571" s="76"/>
      <c r="G571" s="77"/>
      <c r="H571" s="66"/>
      <c r="I571" s="78"/>
      <c r="J571" s="66"/>
      <c r="K571" s="66"/>
      <c r="L571" s="66"/>
      <c r="M571" s="79"/>
      <c r="N571" s="79"/>
      <c r="O571" s="80"/>
      <c r="P571" s="81"/>
      <c r="Q571" s="66"/>
      <c r="R571" s="42"/>
      <c r="S571" s="82"/>
      <c r="T571" s="42"/>
      <c r="U571" s="42"/>
      <c r="V571" s="66"/>
      <c r="W571" s="42"/>
      <c r="X571" s="42"/>
      <c r="Y571" s="42"/>
      <c r="Z571" s="42"/>
      <c r="AA571" s="42"/>
      <c r="AB571" s="42"/>
      <c r="AC571" s="42"/>
    </row>
    <row r="572" spans="1:29" ht="15.75">
      <c r="A572" s="19"/>
      <c r="B572" s="74"/>
      <c r="C572" s="75"/>
      <c r="D572" s="75"/>
      <c r="E572" s="75"/>
      <c r="F572" s="76"/>
      <c r="G572" s="77"/>
      <c r="H572" s="66"/>
      <c r="I572" s="78"/>
      <c r="J572" s="66"/>
      <c r="K572" s="66"/>
      <c r="L572" s="66"/>
      <c r="M572" s="79"/>
      <c r="N572" s="79"/>
      <c r="O572" s="80"/>
      <c r="P572" s="81"/>
      <c r="Q572" s="66"/>
      <c r="R572" s="42"/>
      <c r="S572" s="82"/>
      <c r="T572" s="42"/>
      <c r="U572" s="42"/>
      <c r="V572" s="66"/>
      <c r="W572" s="42"/>
      <c r="X572" s="42"/>
      <c r="Y572" s="42"/>
      <c r="Z572" s="42"/>
      <c r="AA572" s="42"/>
      <c r="AB572" s="42"/>
      <c r="AC572" s="42"/>
    </row>
    <row r="573" spans="1:29" ht="15.75">
      <c r="A573" s="19"/>
      <c r="B573" s="74"/>
      <c r="C573" s="75"/>
      <c r="D573" s="75"/>
      <c r="E573" s="75"/>
      <c r="F573" s="76"/>
      <c r="G573" s="77"/>
      <c r="H573" s="66"/>
      <c r="I573" s="78"/>
      <c r="J573" s="66"/>
      <c r="K573" s="66"/>
      <c r="L573" s="66"/>
      <c r="M573" s="79"/>
      <c r="N573" s="79"/>
      <c r="O573" s="80"/>
      <c r="P573" s="81"/>
      <c r="Q573" s="66"/>
      <c r="R573" s="42"/>
      <c r="S573" s="82"/>
      <c r="T573" s="42"/>
      <c r="U573" s="42"/>
      <c r="V573" s="66"/>
      <c r="W573" s="42"/>
      <c r="X573" s="42"/>
      <c r="Y573" s="42"/>
      <c r="Z573" s="42"/>
      <c r="AA573" s="42"/>
      <c r="AB573" s="42"/>
      <c r="AC573" s="42"/>
    </row>
    <row r="574" spans="1:29" ht="15.75">
      <c r="A574" s="19"/>
      <c r="B574" s="74"/>
      <c r="C574" s="75"/>
      <c r="D574" s="75"/>
      <c r="E574" s="75"/>
      <c r="F574" s="76"/>
      <c r="G574" s="77"/>
      <c r="H574" s="66"/>
      <c r="I574" s="78"/>
      <c r="J574" s="66"/>
      <c r="K574" s="66"/>
      <c r="L574" s="66"/>
      <c r="M574" s="79"/>
      <c r="N574" s="79"/>
      <c r="O574" s="80"/>
      <c r="P574" s="81"/>
      <c r="Q574" s="66"/>
      <c r="R574" s="42"/>
      <c r="S574" s="82"/>
      <c r="T574" s="42"/>
      <c r="U574" s="42"/>
      <c r="V574" s="66"/>
      <c r="W574" s="42"/>
      <c r="X574" s="42"/>
      <c r="Y574" s="42"/>
      <c r="Z574" s="42"/>
      <c r="AA574" s="42"/>
      <c r="AB574" s="42"/>
      <c r="AC574" s="42"/>
    </row>
    <row r="575" spans="1:29" ht="15.75">
      <c r="A575" s="19"/>
      <c r="B575" s="74"/>
      <c r="C575" s="75"/>
      <c r="D575" s="75"/>
      <c r="E575" s="75"/>
      <c r="F575" s="76"/>
      <c r="G575" s="77"/>
      <c r="H575" s="66"/>
      <c r="I575" s="78"/>
      <c r="J575" s="66"/>
      <c r="K575" s="66"/>
      <c r="L575" s="66"/>
      <c r="M575" s="79"/>
      <c r="N575" s="79"/>
      <c r="O575" s="80"/>
      <c r="P575" s="81"/>
      <c r="Q575" s="66"/>
      <c r="R575" s="42"/>
      <c r="S575" s="82"/>
      <c r="T575" s="42"/>
      <c r="U575" s="42"/>
      <c r="V575" s="66"/>
      <c r="W575" s="42"/>
      <c r="X575" s="42"/>
      <c r="Y575" s="42"/>
      <c r="Z575" s="42"/>
      <c r="AA575" s="42"/>
      <c r="AB575" s="42"/>
      <c r="AC575" s="42"/>
    </row>
    <row r="576" spans="1:29" ht="15.75">
      <c r="A576" s="19"/>
      <c r="B576" s="74"/>
      <c r="C576" s="75"/>
      <c r="D576" s="75"/>
      <c r="E576" s="75"/>
      <c r="F576" s="76"/>
      <c r="G576" s="77"/>
      <c r="H576" s="66"/>
      <c r="I576" s="78"/>
      <c r="J576" s="66"/>
      <c r="K576" s="66"/>
      <c r="L576" s="66"/>
      <c r="M576" s="79"/>
      <c r="N576" s="79"/>
      <c r="O576" s="80"/>
      <c r="P576" s="81"/>
      <c r="Q576" s="66"/>
      <c r="R576" s="42"/>
      <c r="S576" s="82"/>
      <c r="T576" s="42"/>
      <c r="U576" s="42"/>
      <c r="V576" s="66"/>
      <c r="W576" s="42"/>
      <c r="X576" s="42"/>
      <c r="Y576" s="42"/>
      <c r="Z576" s="42"/>
      <c r="AA576" s="42"/>
      <c r="AB576" s="42"/>
      <c r="AC576" s="42"/>
    </row>
    <row r="577" spans="1:29" ht="15.75">
      <c r="A577" s="19"/>
      <c r="B577" s="74"/>
      <c r="C577" s="75"/>
      <c r="D577" s="75"/>
      <c r="E577" s="75"/>
      <c r="F577" s="76"/>
      <c r="G577" s="77"/>
      <c r="H577" s="66"/>
      <c r="I577" s="78"/>
      <c r="J577" s="66"/>
      <c r="K577" s="66"/>
      <c r="L577" s="66"/>
      <c r="M577" s="79"/>
      <c r="N577" s="79"/>
      <c r="O577" s="80"/>
      <c r="P577" s="81"/>
      <c r="Q577" s="66"/>
      <c r="R577" s="42"/>
      <c r="S577" s="82"/>
      <c r="T577" s="42"/>
      <c r="U577" s="42"/>
      <c r="V577" s="66"/>
      <c r="W577" s="42"/>
      <c r="X577" s="42"/>
      <c r="Y577" s="42"/>
      <c r="Z577" s="42"/>
      <c r="AA577" s="42"/>
      <c r="AB577" s="42"/>
      <c r="AC577" s="42"/>
    </row>
    <row r="578" spans="1:29" ht="15.75">
      <c r="A578" s="19"/>
      <c r="B578" s="74"/>
      <c r="C578" s="75"/>
      <c r="D578" s="75"/>
      <c r="E578" s="75"/>
      <c r="F578" s="76"/>
      <c r="G578" s="77"/>
      <c r="H578" s="66"/>
      <c r="I578" s="78"/>
      <c r="J578" s="66"/>
      <c r="K578" s="66"/>
      <c r="L578" s="66"/>
      <c r="M578" s="79"/>
      <c r="N578" s="79"/>
      <c r="O578" s="80"/>
      <c r="P578" s="81"/>
      <c r="Q578" s="66"/>
      <c r="R578" s="42"/>
      <c r="S578" s="82"/>
      <c r="T578" s="42"/>
      <c r="U578" s="42"/>
      <c r="V578" s="66"/>
      <c r="W578" s="42"/>
      <c r="X578" s="42"/>
      <c r="Y578" s="42"/>
      <c r="Z578" s="42"/>
      <c r="AA578" s="42"/>
      <c r="AB578" s="42"/>
      <c r="AC578" s="42"/>
    </row>
    <row r="579" spans="1:29" ht="15.75">
      <c r="A579" s="19"/>
      <c r="B579" s="74"/>
      <c r="C579" s="75"/>
      <c r="D579" s="75"/>
      <c r="E579" s="75"/>
      <c r="F579" s="76"/>
      <c r="G579" s="77"/>
      <c r="H579" s="66"/>
      <c r="I579" s="78"/>
      <c r="J579" s="66"/>
      <c r="K579" s="66"/>
      <c r="L579" s="66"/>
      <c r="M579" s="79"/>
      <c r="N579" s="79"/>
      <c r="O579" s="80"/>
      <c r="P579" s="81"/>
      <c r="Q579" s="66"/>
      <c r="R579" s="42"/>
      <c r="S579" s="82"/>
      <c r="T579" s="42"/>
      <c r="U579" s="42"/>
      <c r="V579" s="66"/>
      <c r="W579" s="42"/>
      <c r="X579" s="42"/>
      <c r="Y579" s="42"/>
      <c r="Z579" s="42"/>
      <c r="AA579" s="42"/>
      <c r="AB579" s="42"/>
      <c r="AC579" s="42"/>
    </row>
    <row r="580" spans="1:29" ht="15.75">
      <c r="A580" s="19"/>
      <c r="B580" s="74"/>
      <c r="C580" s="75"/>
      <c r="D580" s="75"/>
      <c r="E580" s="75"/>
      <c r="F580" s="76"/>
      <c r="G580" s="77"/>
      <c r="H580" s="66"/>
      <c r="I580" s="78"/>
      <c r="J580" s="66"/>
      <c r="K580" s="66"/>
      <c r="L580" s="66"/>
      <c r="M580" s="79"/>
      <c r="N580" s="79"/>
      <c r="O580" s="80"/>
      <c r="P580" s="81"/>
      <c r="Q580" s="66"/>
      <c r="R580" s="42"/>
      <c r="S580" s="82"/>
      <c r="T580" s="42"/>
      <c r="U580" s="42"/>
      <c r="V580" s="66"/>
      <c r="W580" s="42"/>
      <c r="X580" s="42"/>
      <c r="Y580" s="42"/>
      <c r="Z580" s="42"/>
      <c r="AA580" s="42"/>
      <c r="AB580" s="42"/>
      <c r="AC580" s="42"/>
    </row>
    <row r="581" spans="1:29" ht="15.75">
      <c r="A581" s="19"/>
      <c r="B581" s="74"/>
      <c r="C581" s="75"/>
      <c r="D581" s="75"/>
      <c r="E581" s="75"/>
      <c r="F581" s="76"/>
      <c r="G581" s="77"/>
      <c r="H581" s="66"/>
      <c r="I581" s="78"/>
      <c r="J581" s="66"/>
      <c r="K581" s="66"/>
      <c r="L581" s="66"/>
      <c r="M581" s="79"/>
      <c r="N581" s="79"/>
      <c r="O581" s="80"/>
      <c r="P581" s="81"/>
      <c r="Q581" s="66"/>
      <c r="R581" s="42"/>
      <c r="S581" s="82"/>
      <c r="T581" s="42"/>
      <c r="U581" s="42"/>
      <c r="V581" s="66"/>
      <c r="W581" s="42"/>
      <c r="X581" s="42"/>
      <c r="Y581" s="42"/>
      <c r="Z581" s="42"/>
      <c r="AA581" s="42"/>
      <c r="AB581" s="42"/>
      <c r="AC581" s="42"/>
    </row>
    <row r="582" spans="1:29" ht="15.75">
      <c r="A582" s="19"/>
      <c r="B582" s="74"/>
      <c r="C582" s="75"/>
      <c r="D582" s="75"/>
      <c r="E582" s="75"/>
      <c r="F582" s="76"/>
      <c r="G582" s="77"/>
      <c r="H582" s="66"/>
      <c r="I582" s="78"/>
      <c r="J582" s="66"/>
      <c r="K582" s="66"/>
      <c r="L582" s="66"/>
      <c r="M582" s="79"/>
      <c r="N582" s="79"/>
      <c r="O582" s="80"/>
      <c r="P582" s="81"/>
      <c r="Q582" s="66"/>
      <c r="R582" s="42"/>
      <c r="S582" s="82"/>
      <c r="T582" s="42"/>
      <c r="U582" s="42"/>
      <c r="V582" s="66"/>
      <c r="W582" s="42"/>
      <c r="X582" s="42"/>
      <c r="Y582" s="42"/>
      <c r="Z582" s="42"/>
      <c r="AA582" s="42"/>
      <c r="AB582" s="42"/>
      <c r="AC582" s="42"/>
    </row>
    <row r="583" spans="1:29" ht="15.75">
      <c r="A583" s="19"/>
      <c r="B583" s="74"/>
      <c r="C583" s="75"/>
      <c r="D583" s="75"/>
      <c r="E583" s="75"/>
      <c r="F583" s="76"/>
      <c r="G583" s="77"/>
      <c r="H583" s="66"/>
      <c r="I583" s="78"/>
      <c r="J583" s="66"/>
      <c r="K583" s="66"/>
      <c r="L583" s="66"/>
      <c r="M583" s="79"/>
      <c r="N583" s="79"/>
      <c r="O583" s="80"/>
      <c r="P583" s="81"/>
      <c r="Q583" s="66"/>
      <c r="R583" s="42"/>
      <c r="S583" s="82"/>
      <c r="T583" s="42"/>
      <c r="U583" s="42"/>
      <c r="V583" s="66"/>
      <c r="W583" s="42"/>
      <c r="X583" s="42"/>
      <c r="Y583" s="42"/>
      <c r="Z583" s="42"/>
      <c r="AA583" s="42"/>
      <c r="AB583" s="42"/>
      <c r="AC583" s="42"/>
    </row>
    <row r="584" spans="1:29" ht="15.75">
      <c r="A584" s="19"/>
      <c r="B584" s="74"/>
      <c r="C584" s="75"/>
      <c r="D584" s="75"/>
      <c r="E584" s="75"/>
      <c r="F584" s="76"/>
      <c r="G584" s="77"/>
      <c r="H584" s="66"/>
      <c r="I584" s="78"/>
      <c r="J584" s="66"/>
      <c r="K584" s="66"/>
      <c r="L584" s="66"/>
      <c r="M584" s="79"/>
      <c r="N584" s="79"/>
      <c r="O584" s="80"/>
      <c r="P584" s="81"/>
      <c r="Q584" s="66"/>
      <c r="R584" s="42"/>
      <c r="S584" s="82"/>
      <c r="T584" s="42"/>
      <c r="U584" s="42"/>
      <c r="V584" s="66"/>
      <c r="W584" s="42"/>
      <c r="X584" s="42"/>
      <c r="Y584" s="42"/>
      <c r="Z584" s="42"/>
      <c r="AA584" s="42"/>
      <c r="AB584" s="42"/>
      <c r="AC584" s="42"/>
    </row>
    <row r="585" spans="1:29" ht="15.75">
      <c r="A585" s="19"/>
      <c r="B585" s="74"/>
      <c r="C585" s="75"/>
      <c r="D585" s="75"/>
      <c r="E585" s="75"/>
      <c r="F585" s="76"/>
      <c r="G585" s="77"/>
      <c r="H585" s="66"/>
      <c r="I585" s="78"/>
      <c r="J585" s="66"/>
      <c r="K585" s="66"/>
      <c r="L585" s="66"/>
      <c r="M585" s="79"/>
      <c r="N585" s="79"/>
      <c r="O585" s="80"/>
      <c r="P585" s="81"/>
      <c r="Q585" s="66"/>
      <c r="R585" s="42"/>
      <c r="S585" s="82"/>
      <c r="T585" s="42"/>
      <c r="U585" s="42"/>
      <c r="V585" s="66"/>
      <c r="W585" s="42"/>
      <c r="X585" s="42"/>
      <c r="Y585" s="42"/>
      <c r="Z585" s="42"/>
      <c r="AA585" s="42"/>
      <c r="AB585" s="42"/>
      <c r="AC585" s="42"/>
    </row>
    <row r="586" spans="1:29" ht="15.75">
      <c r="A586" s="19"/>
      <c r="B586" s="74"/>
      <c r="C586" s="75"/>
      <c r="D586" s="75"/>
      <c r="E586" s="75"/>
      <c r="F586" s="76"/>
      <c r="G586" s="77"/>
      <c r="H586" s="66"/>
      <c r="I586" s="78"/>
      <c r="J586" s="66"/>
      <c r="K586" s="66"/>
      <c r="L586" s="66"/>
      <c r="M586" s="79"/>
      <c r="N586" s="79"/>
      <c r="O586" s="80"/>
      <c r="P586" s="81"/>
      <c r="Q586" s="66"/>
      <c r="R586" s="42"/>
      <c r="S586" s="82"/>
      <c r="T586" s="42"/>
      <c r="U586" s="42"/>
      <c r="V586" s="66"/>
      <c r="W586" s="42"/>
      <c r="X586" s="42"/>
      <c r="Y586" s="42"/>
      <c r="Z586" s="42"/>
      <c r="AA586" s="42"/>
      <c r="AB586" s="42"/>
      <c r="AC586" s="42"/>
    </row>
    <row r="587" spans="1:29" ht="15.75">
      <c r="A587" s="19"/>
      <c r="B587" s="74"/>
      <c r="C587" s="75"/>
      <c r="D587" s="75"/>
      <c r="E587" s="75"/>
      <c r="F587" s="76"/>
      <c r="G587" s="77"/>
      <c r="H587" s="66"/>
      <c r="I587" s="78"/>
      <c r="J587" s="66"/>
      <c r="K587" s="66"/>
      <c r="L587" s="66"/>
      <c r="M587" s="79"/>
      <c r="N587" s="79"/>
      <c r="O587" s="80"/>
      <c r="P587" s="81"/>
      <c r="Q587" s="66"/>
      <c r="R587" s="42"/>
      <c r="S587" s="82"/>
      <c r="T587" s="42"/>
      <c r="U587" s="42"/>
      <c r="V587" s="66"/>
      <c r="W587" s="42"/>
      <c r="X587" s="42"/>
      <c r="Y587" s="42"/>
      <c r="Z587" s="42"/>
      <c r="AA587" s="42"/>
      <c r="AB587" s="42"/>
      <c r="AC587" s="42"/>
    </row>
    <row r="588" spans="1:29" ht="15.75">
      <c r="A588" s="19"/>
      <c r="B588" s="74"/>
      <c r="C588" s="75"/>
      <c r="D588" s="75"/>
      <c r="E588" s="75"/>
      <c r="F588" s="76"/>
      <c r="G588" s="77"/>
      <c r="H588" s="66"/>
      <c r="I588" s="78"/>
      <c r="J588" s="66"/>
      <c r="K588" s="66"/>
      <c r="L588" s="66"/>
      <c r="M588" s="79"/>
      <c r="N588" s="79"/>
      <c r="O588" s="80"/>
      <c r="P588" s="81"/>
      <c r="Q588" s="66"/>
      <c r="R588" s="42"/>
      <c r="S588" s="82"/>
      <c r="T588" s="42"/>
      <c r="U588" s="42"/>
      <c r="V588" s="66"/>
      <c r="W588" s="42"/>
      <c r="X588" s="42"/>
      <c r="Y588" s="42"/>
      <c r="Z588" s="42"/>
      <c r="AA588" s="42"/>
      <c r="AB588" s="42"/>
      <c r="AC588" s="42"/>
    </row>
    <row r="589" spans="1:29" ht="15.75">
      <c r="A589" s="19"/>
      <c r="B589" s="74"/>
      <c r="C589" s="75"/>
      <c r="D589" s="75"/>
      <c r="E589" s="75"/>
      <c r="F589" s="76"/>
      <c r="G589" s="77"/>
      <c r="H589" s="66"/>
      <c r="I589" s="78"/>
      <c r="J589" s="66"/>
      <c r="K589" s="66"/>
      <c r="L589" s="66"/>
      <c r="M589" s="79"/>
      <c r="N589" s="79"/>
      <c r="O589" s="80"/>
      <c r="P589" s="81"/>
      <c r="Q589" s="66"/>
      <c r="R589" s="42"/>
      <c r="S589" s="82"/>
      <c r="T589" s="42"/>
      <c r="U589" s="42"/>
      <c r="V589" s="66"/>
      <c r="W589" s="42"/>
      <c r="X589" s="42"/>
      <c r="Y589" s="42"/>
      <c r="Z589" s="42"/>
      <c r="AA589" s="42"/>
      <c r="AB589" s="42"/>
      <c r="AC589" s="42"/>
    </row>
    <row r="590" spans="1:29" ht="15.75">
      <c r="A590" s="19"/>
      <c r="B590" s="74"/>
      <c r="C590" s="75"/>
      <c r="D590" s="75"/>
      <c r="E590" s="75"/>
      <c r="F590" s="76"/>
      <c r="G590" s="77"/>
      <c r="H590" s="66"/>
      <c r="I590" s="78"/>
      <c r="J590" s="66"/>
      <c r="K590" s="66"/>
      <c r="L590" s="66"/>
      <c r="M590" s="79"/>
      <c r="N590" s="79"/>
      <c r="O590" s="80"/>
      <c r="P590" s="81"/>
      <c r="Q590" s="66"/>
      <c r="R590" s="42"/>
      <c r="S590" s="82"/>
      <c r="T590" s="42"/>
      <c r="U590" s="42"/>
      <c r="V590" s="66"/>
      <c r="W590" s="42"/>
      <c r="X590" s="42"/>
      <c r="Y590" s="42"/>
      <c r="Z590" s="42"/>
      <c r="AA590" s="42"/>
      <c r="AB590" s="42"/>
      <c r="AC590" s="42"/>
    </row>
    <row r="591" spans="1:29" ht="15.75">
      <c r="A591" s="19"/>
      <c r="B591" s="74"/>
      <c r="C591" s="75"/>
      <c r="D591" s="75"/>
      <c r="E591" s="75"/>
      <c r="F591" s="76"/>
      <c r="G591" s="77"/>
      <c r="H591" s="66"/>
      <c r="I591" s="78"/>
      <c r="J591" s="66"/>
      <c r="K591" s="66"/>
      <c r="L591" s="66"/>
      <c r="M591" s="79"/>
      <c r="N591" s="79"/>
      <c r="O591" s="80"/>
      <c r="P591" s="81"/>
      <c r="Q591" s="66"/>
      <c r="R591" s="42"/>
      <c r="S591" s="82"/>
      <c r="T591" s="42"/>
      <c r="U591" s="42"/>
      <c r="V591" s="66"/>
      <c r="W591" s="42"/>
      <c r="X591" s="42"/>
      <c r="Y591" s="42"/>
      <c r="Z591" s="42"/>
      <c r="AA591" s="42"/>
      <c r="AB591" s="42"/>
      <c r="AC591" s="42"/>
    </row>
    <row r="592" spans="1:29" ht="15.75">
      <c r="A592" s="19"/>
      <c r="B592" s="74"/>
      <c r="C592" s="75"/>
      <c r="D592" s="75"/>
      <c r="E592" s="75"/>
      <c r="F592" s="76"/>
      <c r="G592" s="77"/>
      <c r="H592" s="66"/>
      <c r="I592" s="78"/>
      <c r="J592" s="66"/>
      <c r="K592" s="66"/>
      <c r="L592" s="66"/>
      <c r="M592" s="79"/>
      <c r="N592" s="79"/>
      <c r="O592" s="80"/>
      <c r="P592" s="81"/>
      <c r="Q592" s="66"/>
      <c r="R592" s="42"/>
      <c r="S592" s="82"/>
      <c r="T592" s="42"/>
      <c r="U592" s="42"/>
      <c r="V592" s="66"/>
      <c r="W592" s="42"/>
      <c r="X592" s="42"/>
      <c r="Y592" s="42"/>
      <c r="Z592" s="42"/>
      <c r="AA592" s="42"/>
      <c r="AB592" s="42"/>
      <c r="AC592" s="42"/>
    </row>
    <row r="593" spans="1:29" ht="15.75">
      <c r="A593" s="19"/>
      <c r="B593" s="74"/>
      <c r="C593" s="75"/>
      <c r="D593" s="75"/>
      <c r="E593" s="75"/>
      <c r="F593" s="76"/>
      <c r="G593" s="77"/>
      <c r="H593" s="66"/>
      <c r="I593" s="78"/>
      <c r="J593" s="66"/>
      <c r="K593" s="66"/>
      <c r="L593" s="66"/>
      <c r="M593" s="79"/>
      <c r="N593" s="79"/>
      <c r="O593" s="80"/>
      <c r="P593" s="81"/>
      <c r="Q593" s="66"/>
      <c r="R593" s="42"/>
      <c r="S593" s="82"/>
      <c r="T593" s="42"/>
      <c r="U593" s="42"/>
      <c r="V593" s="66"/>
      <c r="W593" s="42"/>
      <c r="X593" s="42"/>
      <c r="Y593" s="42"/>
      <c r="Z593" s="42"/>
      <c r="AA593" s="42"/>
      <c r="AB593" s="42"/>
      <c r="AC593" s="42"/>
    </row>
    <row r="594" spans="1:29" ht="15.75">
      <c r="A594" s="19"/>
      <c r="B594" s="74"/>
      <c r="C594" s="75"/>
      <c r="D594" s="75"/>
      <c r="E594" s="75"/>
      <c r="F594" s="76"/>
      <c r="G594" s="77"/>
      <c r="H594" s="66"/>
      <c r="I594" s="78"/>
      <c r="J594" s="66"/>
      <c r="K594" s="66"/>
      <c r="L594" s="66"/>
      <c r="M594" s="79"/>
      <c r="N594" s="79"/>
      <c r="O594" s="80"/>
      <c r="P594" s="81"/>
      <c r="Q594" s="66"/>
      <c r="R594" s="42"/>
      <c r="S594" s="82"/>
      <c r="T594" s="42"/>
      <c r="U594" s="42"/>
      <c r="V594" s="66"/>
      <c r="W594" s="42"/>
      <c r="X594" s="42"/>
      <c r="Y594" s="42"/>
      <c r="Z594" s="42"/>
      <c r="AA594" s="42"/>
      <c r="AB594" s="42"/>
      <c r="AC594" s="42"/>
    </row>
    <row r="595" spans="1:29" ht="15.75">
      <c r="A595" s="19"/>
      <c r="B595" s="74"/>
      <c r="C595" s="75"/>
      <c r="D595" s="75"/>
      <c r="E595" s="75"/>
      <c r="F595" s="76"/>
      <c r="G595" s="77"/>
      <c r="H595" s="66"/>
      <c r="I595" s="78"/>
      <c r="J595" s="66"/>
      <c r="K595" s="66"/>
      <c r="L595" s="66"/>
      <c r="M595" s="79"/>
      <c r="N595" s="79"/>
      <c r="O595" s="80"/>
      <c r="P595" s="81"/>
      <c r="Q595" s="66"/>
      <c r="R595" s="42"/>
      <c r="S595" s="82"/>
      <c r="T595" s="42"/>
      <c r="U595" s="42"/>
      <c r="V595" s="66"/>
      <c r="W595" s="42"/>
      <c r="X595" s="42"/>
      <c r="Y595" s="42"/>
      <c r="Z595" s="42"/>
      <c r="AA595" s="42"/>
      <c r="AB595" s="42"/>
      <c r="AC595" s="42"/>
    </row>
    <row r="596" spans="1:29" ht="15.75">
      <c r="A596" s="19"/>
      <c r="B596" s="74"/>
      <c r="C596" s="75"/>
      <c r="D596" s="75"/>
      <c r="E596" s="75"/>
      <c r="F596" s="76"/>
      <c r="G596" s="77"/>
      <c r="H596" s="66"/>
      <c r="I596" s="78"/>
      <c r="J596" s="66"/>
      <c r="K596" s="66"/>
      <c r="L596" s="66"/>
      <c r="M596" s="79"/>
      <c r="N596" s="79"/>
      <c r="O596" s="80"/>
      <c r="P596" s="81"/>
      <c r="Q596" s="66"/>
      <c r="R596" s="42"/>
      <c r="S596" s="82"/>
      <c r="T596" s="42"/>
      <c r="U596" s="42"/>
      <c r="V596" s="66"/>
      <c r="W596" s="42"/>
      <c r="X596" s="42"/>
      <c r="Y596" s="42"/>
      <c r="Z596" s="42"/>
      <c r="AA596" s="42"/>
      <c r="AB596" s="42"/>
      <c r="AC596" s="42"/>
    </row>
    <row r="597" spans="1:29" ht="15.75">
      <c r="A597" s="19"/>
      <c r="B597" s="74"/>
      <c r="C597" s="75"/>
      <c r="D597" s="75"/>
      <c r="E597" s="75"/>
      <c r="F597" s="76"/>
      <c r="G597" s="77"/>
      <c r="H597" s="66"/>
      <c r="I597" s="78"/>
      <c r="J597" s="66"/>
      <c r="K597" s="66"/>
      <c r="L597" s="66"/>
      <c r="M597" s="79"/>
      <c r="N597" s="79"/>
      <c r="O597" s="80"/>
      <c r="P597" s="81"/>
      <c r="Q597" s="66"/>
      <c r="R597" s="42"/>
      <c r="S597" s="82"/>
      <c r="T597" s="42"/>
      <c r="U597" s="42"/>
      <c r="V597" s="66"/>
      <c r="W597" s="42"/>
      <c r="X597" s="42"/>
      <c r="Y597" s="42"/>
      <c r="Z597" s="42"/>
      <c r="AA597" s="42"/>
      <c r="AB597" s="42"/>
      <c r="AC597" s="42"/>
    </row>
    <row r="598" spans="1:29" ht="15.75">
      <c r="A598" s="19"/>
      <c r="B598" s="74"/>
      <c r="C598" s="75"/>
      <c r="D598" s="75"/>
      <c r="E598" s="75"/>
      <c r="F598" s="76"/>
      <c r="G598" s="77"/>
      <c r="H598" s="66"/>
      <c r="I598" s="78"/>
      <c r="J598" s="66"/>
      <c r="K598" s="66"/>
      <c r="L598" s="66"/>
      <c r="M598" s="79"/>
      <c r="N598" s="79"/>
      <c r="O598" s="80"/>
      <c r="P598" s="81"/>
      <c r="Q598" s="66"/>
      <c r="R598" s="42"/>
      <c r="S598" s="82"/>
      <c r="T598" s="42"/>
      <c r="U598" s="42"/>
      <c r="V598" s="66"/>
      <c r="W598" s="42"/>
      <c r="X598" s="42"/>
      <c r="Y598" s="42"/>
      <c r="Z598" s="42"/>
      <c r="AA598" s="42"/>
      <c r="AB598" s="42"/>
      <c r="AC598" s="42"/>
    </row>
    <row r="599" spans="1:29" ht="15.75">
      <c r="A599" s="19"/>
      <c r="B599" s="74"/>
      <c r="C599" s="75"/>
      <c r="D599" s="75"/>
      <c r="E599" s="75"/>
      <c r="F599" s="76"/>
      <c r="G599" s="77"/>
      <c r="H599" s="66"/>
      <c r="I599" s="78"/>
      <c r="J599" s="66"/>
      <c r="K599" s="66"/>
      <c r="L599" s="66"/>
      <c r="M599" s="79"/>
      <c r="N599" s="79"/>
      <c r="O599" s="80"/>
      <c r="P599" s="81"/>
      <c r="Q599" s="66"/>
      <c r="R599" s="42"/>
      <c r="S599" s="82"/>
      <c r="T599" s="42"/>
      <c r="U599" s="42"/>
      <c r="V599" s="66"/>
      <c r="W599" s="42"/>
      <c r="X599" s="42"/>
      <c r="Y599" s="42"/>
      <c r="Z599" s="42"/>
      <c r="AA599" s="42"/>
      <c r="AB599" s="42"/>
      <c r="AC599" s="42"/>
    </row>
    <row r="600" spans="1:29" ht="15.75">
      <c r="A600" s="19"/>
      <c r="B600" s="74"/>
      <c r="C600" s="75"/>
      <c r="D600" s="75"/>
      <c r="E600" s="75"/>
      <c r="F600" s="76"/>
      <c r="G600" s="77"/>
      <c r="H600" s="66"/>
      <c r="I600" s="78"/>
      <c r="J600" s="66"/>
      <c r="K600" s="66"/>
      <c r="L600" s="66"/>
      <c r="M600" s="79"/>
      <c r="N600" s="79"/>
      <c r="O600" s="80"/>
      <c r="P600" s="81"/>
      <c r="Q600" s="66"/>
      <c r="R600" s="42"/>
      <c r="S600" s="82"/>
      <c r="T600" s="42"/>
      <c r="U600" s="42"/>
      <c r="V600" s="66"/>
      <c r="W600" s="42"/>
      <c r="X600" s="42"/>
      <c r="Y600" s="42"/>
      <c r="Z600" s="42"/>
      <c r="AA600" s="42"/>
      <c r="AB600" s="42"/>
      <c r="AC600" s="42"/>
    </row>
    <row r="601" spans="1:29" ht="15.75">
      <c r="A601" s="19"/>
      <c r="B601" s="74"/>
      <c r="C601" s="75"/>
      <c r="D601" s="75"/>
      <c r="E601" s="75"/>
      <c r="F601" s="76"/>
      <c r="G601" s="77"/>
      <c r="H601" s="66"/>
      <c r="I601" s="78"/>
      <c r="J601" s="66"/>
      <c r="K601" s="66"/>
      <c r="L601" s="66"/>
      <c r="M601" s="79"/>
      <c r="N601" s="79"/>
      <c r="O601" s="80"/>
      <c r="P601" s="81"/>
      <c r="Q601" s="66"/>
      <c r="R601" s="42"/>
      <c r="S601" s="82"/>
      <c r="T601" s="42"/>
      <c r="U601" s="42"/>
      <c r="V601" s="66"/>
      <c r="W601" s="42"/>
      <c r="X601" s="42"/>
      <c r="Y601" s="42"/>
      <c r="Z601" s="42"/>
      <c r="AA601" s="42"/>
      <c r="AB601" s="42"/>
      <c r="AC601" s="42"/>
    </row>
    <row r="602" spans="1:29" ht="15.75">
      <c r="A602" s="19"/>
      <c r="B602" s="74"/>
      <c r="C602" s="75"/>
      <c r="D602" s="75"/>
      <c r="E602" s="75"/>
      <c r="F602" s="76"/>
      <c r="G602" s="77"/>
      <c r="H602" s="66"/>
      <c r="I602" s="78"/>
      <c r="J602" s="66"/>
      <c r="K602" s="66"/>
      <c r="L602" s="66"/>
      <c r="M602" s="79"/>
      <c r="N602" s="79"/>
      <c r="O602" s="80"/>
      <c r="P602" s="81"/>
      <c r="Q602" s="66"/>
      <c r="R602" s="42"/>
      <c r="S602" s="82"/>
      <c r="T602" s="42"/>
      <c r="U602" s="42"/>
      <c r="V602" s="66"/>
      <c r="W602" s="42"/>
      <c r="X602" s="42"/>
      <c r="Y602" s="42"/>
      <c r="Z602" s="42"/>
      <c r="AA602" s="42"/>
      <c r="AB602" s="42"/>
      <c r="AC602" s="42"/>
    </row>
    <row r="603" spans="1:29" ht="15.75">
      <c r="A603" s="19"/>
      <c r="B603" s="74"/>
      <c r="C603" s="75"/>
      <c r="D603" s="75"/>
      <c r="E603" s="75"/>
      <c r="F603" s="76"/>
      <c r="G603" s="77"/>
      <c r="H603" s="66"/>
      <c r="I603" s="78"/>
      <c r="J603" s="66"/>
      <c r="K603" s="66"/>
      <c r="L603" s="66"/>
      <c r="M603" s="79"/>
      <c r="N603" s="79"/>
      <c r="O603" s="80"/>
      <c r="P603" s="81"/>
      <c r="Q603" s="66"/>
      <c r="R603" s="42"/>
      <c r="S603" s="82"/>
      <c r="T603" s="42"/>
      <c r="U603" s="42"/>
      <c r="V603" s="66"/>
      <c r="W603" s="42"/>
      <c r="X603" s="42"/>
      <c r="Y603" s="42"/>
      <c r="Z603" s="42"/>
      <c r="AA603" s="42"/>
      <c r="AB603" s="42"/>
      <c r="AC603" s="42"/>
    </row>
    <row r="604" spans="1:29" ht="15.75">
      <c r="A604" s="19"/>
      <c r="B604" s="74"/>
      <c r="C604" s="75"/>
      <c r="D604" s="75"/>
      <c r="E604" s="75"/>
      <c r="F604" s="76"/>
      <c r="G604" s="77"/>
      <c r="H604" s="66"/>
      <c r="I604" s="78"/>
      <c r="J604" s="66"/>
      <c r="K604" s="66"/>
      <c r="L604" s="66"/>
      <c r="M604" s="79"/>
      <c r="N604" s="79"/>
      <c r="O604" s="80"/>
      <c r="P604" s="81"/>
      <c r="Q604" s="66"/>
      <c r="R604" s="42"/>
      <c r="S604" s="82"/>
      <c r="T604" s="42"/>
      <c r="U604" s="42"/>
      <c r="V604" s="66"/>
      <c r="W604" s="42"/>
      <c r="X604" s="42"/>
      <c r="Y604" s="42"/>
      <c r="Z604" s="42"/>
      <c r="AA604" s="42"/>
      <c r="AB604" s="42"/>
      <c r="AC604" s="42"/>
    </row>
    <row r="605" spans="1:29" ht="15.75">
      <c r="A605" s="19"/>
      <c r="B605" s="74"/>
      <c r="C605" s="75"/>
      <c r="D605" s="75"/>
      <c r="E605" s="75"/>
      <c r="F605" s="76"/>
      <c r="G605" s="77"/>
      <c r="H605" s="66"/>
      <c r="I605" s="78"/>
      <c r="J605" s="66"/>
      <c r="K605" s="66"/>
      <c r="L605" s="66"/>
      <c r="M605" s="79"/>
      <c r="N605" s="79"/>
      <c r="O605" s="80"/>
      <c r="P605" s="81"/>
      <c r="Q605" s="66"/>
      <c r="R605" s="42"/>
      <c r="S605" s="82"/>
      <c r="T605" s="42"/>
      <c r="U605" s="42"/>
      <c r="V605" s="66"/>
      <c r="W605" s="42"/>
      <c r="X605" s="42"/>
      <c r="Y605" s="42"/>
      <c r="Z605" s="42"/>
      <c r="AA605" s="42"/>
      <c r="AB605" s="42"/>
      <c r="AC605" s="42"/>
    </row>
    <row r="606" spans="1:29" ht="15.75">
      <c r="A606" s="19"/>
      <c r="B606" s="74"/>
      <c r="C606" s="75"/>
      <c r="D606" s="75"/>
      <c r="E606" s="75"/>
      <c r="F606" s="76"/>
      <c r="G606" s="77"/>
      <c r="H606" s="66"/>
      <c r="I606" s="78"/>
      <c r="J606" s="66"/>
      <c r="K606" s="66"/>
      <c r="L606" s="66"/>
      <c r="M606" s="79"/>
      <c r="N606" s="79"/>
      <c r="O606" s="80"/>
      <c r="P606" s="81"/>
      <c r="Q606" s="66"/>
      <c r="R606" s="42"/>
      <c r="S606" s="82"/>
      <c r="T606" s="42"/>
      <c r="U606" s="42"/>
      <c r="V606" s="66"/>
      <c r="W606" s="42"/>
      <c r="X606" s="42"/>
      <c r="Y606" s="42"/>
      <c r="Z606" s="42"/>
      <c r="AA606" s="42"/>
      <c r="AB606" s="42"/>
      <c r="AC606" s="42"/>
    </row>
    <row r="607" spans="1:29" ht="15.75">
      <c r="A607" s="19"/>
      <c r="B607" s="74"/>
      <c r="C607" s="75"/>
      <c r="D607" s="75"/>
      <c r="E607" s="75"/>
      <c r="F607" s="76"/>
      <c r="G607" s="77"/>
      <c r="H607" s="66"/>
      <c r="I607" s="78"/>
      <c r="J607" s="66"/>
      <c r="K607" s="66"/>
      <c r="L607" s="66"/>
      <c r="M607" s="79"/>
      <c r="N607" s="79"/>
      <c r="O607" s="80"/>
      <c r="P607" s="81"/>
      <c r="Q607" s="66"/>
      <c r="R607" s="42"/>
      <c r="S607" s="82"/>
      <c r="T607" s="42"/>
      <c r="U607" s="42"/>
      <c r="V607" s="66"/>
      <c r="W607" s="42"/>
      <c r="X607" s="42"/>
      <c r="Y607" s="42"/>
      <c r="Z607" s="42"/>
      <c r="AA607" s="42"/>
      <c r="AB607" s="42"/>
      <c r="AC607" s="42"/>
    </row>
    <row r="608" spans="1:29" ht="15.75">
      <c r="A608" s="19"/>
      <c r="B608" s="74"/>
      <c r="C608" s="75"/>
      <c r="D608" s="75"/>
      <c r="E608" s="75"/>
      <c r="F608" s="76"/>
      <c r="G608" s="77"/>
      <c r="H608" s="66"/>
      <c r="I608" s="78"/>
      <c r="J608" s="66"/>
      <c r="K608" s="66"/>
      <c r="L608" s="66"/>
      <c r="M608" s="79"/>
      <c r="N608" s="79"/>
      <c r="O608" s="80"/>
      <c r="P608" s="81"/>
      <c r="Q608" s="66"/>
      <c r="R608" s="42"/>
      <c r="S608" s="82"/>
      <c r="T608" s="42"/>
      <c r="U608" s="42"/>
      <c r="V608" s="66"/>
      <c r="W608" s="42"/>
      <c r="X608" s="42"/>
      <c r="Y608" s="42"/>
      <c r="Z608" s="42"/>
      <c r="AA608" s="42"/>
      <c r="AB608" s="42"/>
      <c r="AC608" s="42"/>
    </row>
    <row r="609" spans="1:29" ht="15.75">
      <c r="A609" s="19"/>
      <c r="B609" s="74"/>
      <c r="C609" s="75"/>
      <c r="D609" s="75"/>
      <c r="E609" s="75"/>
      <c r="F609" s="76"/>
      <c r="G609" s="77"/>
      <c r="H609" s="66"/>
      <c r="I609" s="78"/>
      <c r="J609" s="66"/>
      <c r="K609" s="66"/>
      <c r="L609" s="66"/>
      <c r="M609" s="79"/>
      <c r="N609" s="79"/>
      <c r="O609" s="80"/>
      <c r="P609" s="81"/>
      <c r="Q609" s="66"/>
      <c r="R609" s="42"/>
      <c r="S609" s="82"/>
      <c r="T609" s="42"/>
      <c r="U609" s="42"/>
      <c r="V609" s="66"/>
      <c r="W609" s="42"/>
      <c r="X609" s="42"/>
      <c r="Y609" s="42"/>
      <c r="Z609" s="42"/>
      <c r="AA609" s="42"/>
      <c r="AB609" s="42"/>
      <c r="AC609" s="42"/>
    </row>
    <row r="610" spans="1:29" ht="15.75">
      <c r="A610" s="19"/>
      <c r="B610" s="74"/>
      <c r="C610" s="75"/>
      <c r="D610" s="75"/>
      <c r="E610" s="75"/>
      <c r="F610" s="76"/>
      <c r="G610" s="77"/>
      <c r="H610" s="66"/>
      <c r="I610" s="78"/>
      <c r="J610" s="66"/>
      <c r="K610" s="66"/>
      <c r="L610" s="66"/>
      <c r="M610" s="79"/>
      <c r="N610" s="79"/>
      <c r="O610" s="80"/>
      <c r="P610" s="81"/>
      <c r="Q610" s="66"/>
      <c r="R610" s="42"/>
      <c r="S610" s="82"/>
      <c r="T610" s="42"/>
      <c r="U610" s="42"/>
      <c r="V610" s="66"/>
      <c r="W610" s="42"/>
      <c r="X610" s="42"/>
      <c r="Y610" s="42"/>
      <c r="Z610" s="42"/>
      <c r="AA610" s="42"/>
      <c r="AB610" s="42"/>
      <c r="AC610" s="42"/>
    </row>
    <row r="611" spans="1:29" ht="15.75">
      <c r="A611" s="19"/>
      <c r="B611" s="74"/>
      <c r="C611" s="75"/>
      <c r="D611" s="75"/>
      <c r="E611" s="75"/>
      <c r="F611" s="76"/>
      <c r="G611" s="77"/>
      <c r="H611" s="66"/>
      <c r="I611" s="78"/>
      <c r="J611" s="66"/>
      <c r="K611" s="66"/>
      <c r="L611" s="66"/>
      <c r="M611" s="79"/>
      <c r="N611" s="79"/>
      <c r="O611" s="80"/>
      <c r="P611" s="81"/>
      <c r="Q611" s="66"/>
      <c r="R611" s="42"/>
      <c r="S611" s="82"/>
      <c r="T611" s="42"/>
      <c r="U611" s="42"/>
      <c r="V611" s="66"/>
      <c r="W611" s="42"/>
      <c r="X611" s="42"/>
      <c r="Y611" s="42"/>
      <c r="Z611" s="42"/>
      <c r="AA611" s="42"/>
      <c r="AB611" s="42"/>
      <c r="AC611" s="42"/>
    </row>
    <row r="612" spans="1:29" ht="15.75">
      <c r="A612" s="19"/>
      <c r="B612" s="74"/>
      <c r="C612" s="75"/>
      <c r="D612" s="75"/>
      <c r="E612" s="75"/>
      <c r="F612" s="76"/>
      <c r="G612" s="77"/>
      <c r="H612" s="66"/>
      <c r="I612" s="78"/>
      <c r="J612" s="66"/>
      <c r="K612" s="66"/>
      <c r="L612" s="66"/>
      <c r="M612" s="79"/>
      <c r="N612" s="79"/>
      <c r="O612" s="80"/>
      <c r="P612" s="81"/>
      <c r="Q612" s="66"/>
      <c r="R612" s="42"/>
      <c r="S612" s="82"/>
      <c r="T612" s="42"/>
      <c r="U612" s="42"/>
      <c r="V612" s="66"/>
      <c r="W612" s="42"/>
      <c r="X612" s="42"/>
      <c r="Y612" s="42"/>
      <c r="Z612" s="42"/>
      <c r="AA612" s="42"/>
      <c r="AB612" s="42"/>
      <c r="AC612" s="42"/>
    </row>
    <row r="613" spans="1:29" ht="15.75">
      <c r="A613" s="19"/>
      <c r="B613" s="74"/>
      <c r="C613" s="75"/>
      <c r="D613" s="75"/>
      <c r="E613" s="75"/>
      <c r="F613" s="76"/>
      <c r="G613" s="77"/>
      <c r="H613" s="66"/>
      <c r="I613" s="78"/>
      <c r="J613" s="66"/>
      <c r="K613" s="66"/>
      <c r="L613" s="66"/>
      <c r="M613" s="79"/>
      <c r="N613" s="79"/>
      <c r="O613" s="80"/>
      <c r="P613" s="81"/>
      <c r="Q613" s="66"/>
      <c r="R613" s="42"/>
      <c r="S613" s="82"/>
      <c r="T613" s="42"/>
      <c r="U613" s="42"/>
      <c r="V613" s="66"/>
      <c r="W613" s="42"/>
      <c r="X613" s="42"/>
      <c r="Y613" s="42"/>
      <c r="Z613" s="42"/>
      <c r="AA613" s="42"/>
      <c r="AB613" s="42"/>
      <c r="AC613" s="42"/>
    </row>
    <row r="614" spans="1:29" ht="15.75">
      <c r="A614" s="19"/>
      <c r="B614" s="74"/>
      <c r="C614" s="75"/>
      <c r="D614" s="75"/>
      <c r="E614" s="75"/>
      <c r="F614" s="76"/>
      <c r="G614" s="77"/>
      <c r="H614" s="66"/>
      <c r="I614" s="78"/>
      <c r="J614" s="66"/>
      <c r="K614" s="66"/>
      <c r="L614" s="66"/>
      <c r="M614" s="79"/>
      <c r="N614" s="79"/>
      <c r="O614" s="80"/>
      <c r="P614" s="81"/>
      <c r="Q614" s="66"/>
      <c r="R614" s="42"/>
      <c r="S614" s="82"/>
      <c r="T614" s="42"/>
      <c r="U614" s="42"/>
      <c r="V614" s="66"/>
      <c r="W614" s="42"/>
      <c r="X614" s="42"/>
      <c r="Y614" s="42"/>
      <c r="Z614" s="42"/>
      <c r="AA614" s="42"/>
      <c r="AB614" s="42"/>
      <c r="AC614" s="42"/>
    </row>
    <row r="615" spans="1:29" ht="15.75">
      <c r="A615" s="19"/>
      <c r="B615" s="74"/>
      <c r="C615" s="75"/>
      <c r="D615" s="75"/>
      <c r="E615" s="75"/>
      <c r="F615" s="76"/>
      <c r="G615" s="77"/>
      <c r="H615" s="66"/>
      <c r="I615" s="78"/>
      <c r="J615" s="66"/>
      <c r="K615" s="66"/>
      <c r="L615" s="66"/>
      <c r="M615" s="79"/>
      <c r="N615" s="79"/>
      <c r="O615" s="80"/>
      <c r="P615" s="81"/>
      <c r="Q615" s="66"/>
      <c r="R615" s="42"/>
      <c r="S615" s="82"/>
      <c r="T615" s="42"/>
      <c r="U615" s="42"/>
      <c r="V615" s="66"/>
      <c r="W615" s="42"/>
      <c r="X615" s="42"/>
      <c r="Y615" s="42"/>
      <c r="Z615" s="42"/>
      <c r="AA615" s="42"/>
      <c r="AB615" s="42"/>
      <c r="AC615" s="42"/>
    </row>
    <row r="616" spans="1:29" ht="15.75">
      <c r="A616" s="19"/>
      <c r="B616" s="74"/>
      <c r="C616" s="75"/>
      <c r="D616" s="75"/>
      <c r="E616" s="75"/>
      <c r="F616" s="76"/>
      <c r="G616" s="77"/>
      <c r="H616" s="66"/>
      <c r="I616" s="78"/>
      <c r="J616" s="66"/>
      <c r="K616" s="66"/>
      <c r="L616" s="66"/>
      <c r="M616" s="79"/>
      <c r="N616" s="79"/>
      <c r="O616" s="80"/>
      <c r="P616" s="81"/>
      <c r="Q616" s="66"/>
      <c r="R616" s="42"/>
      <c r="S616" s="82"/>
      <c r="T616" s="42"/>
      <c r="U616" s="42"/>
      <c r="V616" s="66"/>
      <c r="W616" s="42"/>
      <c r="X616" s="42"/>
      <c r="Y616" s="42"/>
      <c r="Z616" s="42"/>
      <c r="AA616" s="42"/>
      <c r="AB616" s="42"/>
      <c r="AC616" s="42"/>
    </row>
    <row r="617" spans="1:29" ht="15.75">
      <c r="A617" s="19"/>
      <c r="B617" s="74"/>
      <c r="C617" s="75"/>
      <c r="D617" s="75"/>
      <c r="E617" s="75"/>
      <c r="F617" s="76"/>
      <c r="G617" s="77"/>
      <c r="H617" s="66"/>
      <c r="I617" s="78"/>
      <c r="J617" s="66"/>
      <c r="K617" s="66"/>
      <c r="L617" s="66"/>
      <c r="M617" s="79"/>
      <c r="N617" s="79"/>
      <c r="O617" s="80"/>
      <c r="P617" s="81"/>
      <c r="Q617" s="66"/>
      <c r="R617" s="42"/>
      <c r="S617" s="82"/>
      <c r="T617" s="42"/>
      <c r="U617" s="42"/>
      <c r="V617" s="66"/>
      <c r="W617" s="42"/>
      <c r="X617" s="42"/>
      <c r="Y617" s="42"/>
      <c r="Z617" s="42"/>
      <c r="AA617" s="42"/>
      <c r="AB617" s="42"/>
      <c r="AC617" s="42"/>
    </row>
    <row r="618" spans="1:29" ht="15.75">
      <c r="A618" s="19"/>
      <c r="B618" s="74"/>
      <c r="C618" s="75"/>
      <c r="D618" s="75"/>
      <c r="E618" s="75"/>
      <c r="F618" s="76"/>
      <c r="G618" s="77"/>
      <c r="H618" s="66"/>
      <c r="I618" s="78"/>
      <c r="J618" s="66"/>
      <c r="K618" s="66"/>
      <c r="L618" s="66"/>
      <c r="M618" s="79"/>
      <c r="N618" s="79"/>
      <c r="O618" s="80"/>
      <c r="P618" s="81"/>
      <c r="Q618" s="66"/>
      <c r="R618" s="42"/>
      <c r="S618" s="82"/>
      <c r="T618" s="42"/>
      <c r="U618" s="42"/>
      <c r="V618" s="66"/>
      <c r="W618" s="42"/>
      <c r="X618" s="42"/>
      <c r="Y618" s="42"/>
      <c r="Z618" s="42"/>
      <c r="AA618" s="42"/>
      <c r="AB618" s="42"/>
      <c r="AC618" s="42"/>
    </row>
    <row r="619" spans="1:29" ht="15.75">
      <c r="A619" s="19"/>
      <c r="B619" s="74"/>
      <c r="C619" s="75"/>
      <c r="D619" s="75"/>
      <c r="E619" s="75"/>
      <c r="F619" s="76"/>
      <c r="G619" s="77"/>
      <c r="H619" s="66"/>
      <c r="I619" s="78"/>
      <c r="J619" s="66"/>
      <c r="K619" s="66"/>
      <c r="L619" s="66"/>
      <c r="M619" s="79"/>
      <c r="N619" s="79"/>
      <c r="O619" s="80"/>
      <c r="P619" s="81"/>
      <c r="Q619" s="66"/>
      <c r="R619" s="42"/>
      <c r="S619" s="82"/>
      <c r="T619" s="42"/>
      <c r="U619" s="42"/>
      <c r="V619" s="66"/>
      <c r="W619" s="42"/>
      <c r="X619" s="42"/>
      <c r="Y619" s="42"/>
      <c r="Z619" s="42"/>
      <c r="AA619" s="42"/>
      <c r="AB619" s="42"/>
      <c r="AC619" s="42"/>
    </row>
    <row r="620" spans="1:29" ht="15.75">
      <c r="A620" s="19"/>
      <c r="B620" s="74"/>
      <c r="C620" s="75"/>
      <c r="D620" s="75"/>
      <c r="E620" s="75"/>
      <c r="F620" s="76"/>
      <c r="G620" s="77"/>
      <c r="H620" s="66"/>
      <c r="I620" s="78"/>
      <c r="J620" s="66"/>
      <c r="K620" s="66"/>
      <c r="L620" s="66"/>
      <c r="M620" s="79"/>
      <c r="N620" s="79"/>
      <c r="O620" s="80"/>
      <c r="P620" s="81"/>
      <c r="Q620" s="66"/>
      <c r="R620" s="42"/>
      <c r="S620" s="82"/>
      <c r="T620" s="42"/>
      <c r="U620" s="42"/>
      <c r="V620" s="66"/>
      <c r="W620" s="42"/>
      <c r="X620" s="42"/>
      <c r="Y620" s="42"/>
      <c r="Z620" s="42"/>
      <c r="AA620" s="42"/>
      <c r="AB620" s="42"/>
      <c r="AC620" s="42"/>
    </row>
    <row r="621" spans="1:29" ht="15.75">
      <c r="A621" s="19"/>
      <c r="B621" s="74"/>
      <c r="C621" s="75"/>
      <c r="D621" s="75"/>
      <c r="E621" s="75"/>
      <c r="F621" s="76"/>
      <c r="G621" s="77"/>
      <c r="H621" s="66"/>
      <c r="I621" s="78"/>
      <c r="J621" s="66"/>
      <c r="K621" s="66"/>
      <c r="L621" s="66"/>
      <c r="M621" s="79"/>
      <c r="N621" s="79"/>
      <c r="O621" s="80"/>
      <c r="P621" s="81"/>
      <c r="Q621" s="66"/>
      <c r="R621" s="42"/>
      <c r="S621" s="82"/>
      <c r="T621" s="42"/>
      <c r="U621" s="42"/>
      <c r="V621" s="66"/>
      <c r="W621" s="42"/>
      <c r="X621" s="42"/>
      <c r="Y621" s="42"/>
      <c r="Z621" s="42"/>
      <c r="AA621" s="42"/>
      <c r="AB621" s="42"/>
      <c r="AC621" s="42"/>
    </row>
    <row r="622" spans="1:29" ht="15.75">
      <c r="A622" s="19"/>
      <c r="B622" s="74"/>
      <c r="C622" s="75"/>
      <c r="D622" s="75"/>
      <c r="E622" s="75"/>
      <c r="F622" s="76"/>
      <c r="G622" s="77"/>
      <c r="H622" s="66"/>
      <c r="I622" s="78"/>
      <c r="J622" s="66"/>
      <c r="K622" s="66"/>
      <c r="L622" s="66"/>
      <c r="M622" s="79"/>
      <c r="N622" s="79"/>
      <c r="O622" s="80"/>
      <c r="P622" s="81"/>
      <c r="Q622" s="66"/>
      <c r="R622" s="42"/>
      <c r="S622" s="82"/>
      <c r="T622" s="42"/>
      <c r="U622" s="42"/>
      <c r="V622" s="66"/>
      <c r="W622" s="42"/>
      <c r="X622" s="42"/>
      <c r="Y622" s="42"/>
      <c r="Z622" s="42"/>
      <c r="AA622" s="42"/>
      <c r="AB622" s="42"/>
      <c r="AC622" s="42"/>
    </row>
    <row r="623" spans="1:29" ht="15.75">
      <c r="A623" s="19"/>
      <c r="B623" s="74"/>
      <c r="C623" s="75"/>
      <c r="D623" s="75"/>
      <c r="E623" s="75"/>
      <c r="F623" s="76"/>
      <c r="G623" s="77"/>
      <c r="H623" s="66"/>
      <c r="I623" s="78"/>
      <c r="J623" s="66"/>
      <c r="K623" s="66"/>
      <c r="L623" s="66"/>
      <c r="M623" s="79"/>
      <c r="N623" s="79"/>
      <c r="O623" s="80"/>
      <c r="P623" s="81"/>
      <c r="Q623" s="66"/>
      <c r="R623" s="42"/>
      <c r="S623" s="82"/>
      <c r="T623" s="42"/>
      <c r="U623" s="42"/>
      <c r="V623" s="66"/>
      <c r="W623" s="42"/>
      <c r="X623" s="42"/>
      <c r="Y623" s="42"/>
      <c r="Z623" s="42"/>
      <c r="AA623" s="42"/>
      <c r="AB623" s="42"/>
      <c r="AC623" s="42"/>
    </row>
    <row r="624" spans="1:29" ht="15.75">
      <c r="A624" s="19"/>
      <c r="B624" s="74"/>
      <c r="C624" s="75"/>
      <c r="D624" s="75"/>
      <c r="E624" s="75"/>
      <c r="F624" s="76"/>
      <c r="G624" s="77"/>
      <c r="H624" s="66"/>
      <c r="I624" s="78"/>
      <c r="J624" s="66"/>
      <c r="K624" s="66"/>
      <c r="L624" s="66"/>
      <c r="M624" s="79"/>
      <c r="N624" s="79"/>
      <c r="O624" s="80"/>
      <c r="P624" s="81"/>
      <c r="Q624" s="66"/>
      <c r="R624" s="42"/>
      <c r="S624" s="82"/>
      <c r="T624" s="42"/>
      <c r="U624" s="42"/>
      <c r="V624" s="66"/>
      <c r="W624" s="42"/>
      <c r="X624" s="42"/>
      <c r="Y624" s="42"/>
      <c r="Z624" s="42"/>
      <c r="AA624" s="42"/>
      <c r="AB624" s="42"/>
      <c r="AC624" s="42"/>
    </row>
    <row r="625" spans="1:29" ht="15.75">
      <c r="A625" s="19"/>
      <c r="B625" s="74"/>
      <c r="C625" s="75"/>
      <c r="D625" s="75"/>
      <c r="E625" s="75"/>
      <c r="F625" s="76"/>
      <c r="G625" s="77"/>
      <c r="H625" s="66"/>
      <c r="I625" s="78"/>
      <c r="J625" s="66"/>
      <c r="K625" s="66"/>
      <c r="L625" s="66"/>
      <c r="M625" s="79"/>
      <c r="N625" s="79"/>
      <c r="O625" s="80"/>
      <c r="P625" s="81"/>
      <c r="Q625" s="66"/>
      <c r="R625" s="42"/>
      <c r="S625" s="82"/>
      <c r="T625" s="42"/>
      <c r="U625" s="42"/>
      <c r="V625" s="66"/>
      <c r="W625" s="42"/>
      <c r="X625" s="42"/>
      <c r="Y625" s="42"/>
      <c r="Z625" s="42"/>
      <c r="AA625" s="42"/>
      <c r="AB625" s="42"/>
      <c r="AC625" s="42"/>
    </row>
    <row r="626" spans="1:29" ht="15.75">
      <c r="A626" s="19"/>
      <c r="B626" s="74"/>
      <c r="C626" s="75"/>
      <c r="D626" s="75"/>
      <c r="E626" s="75"/>
      <c r="F626" s="76"/>
      <c r="G626" s="77"/>
      <c r="H626" s="66"/>
      <c r="I626" s="78"/>
      <c r="J626" s="66"/>
      <c r="K626" s="66"/>
      <c r="L626" s="66"/>
      <c r="M626" s="79"/>
      <c r="N626" s="79"/>
      <c r="O626" s="80"/>
      <c r="P626" s="81"/>
      <c r="Q626" s="66"/>
      <c r="R626" s="42"/>
      <c r="S626" s="82"/>
      <c r="T626" s="42"/>
      <c r="U626" s="42"/>
      <c r="V626" s="66"/>
      <c r="W626" s="42"/>
      <c r="X626" s="42"/>
      <c r="Y626" s="42"/>
      <c r="Z626" s="42"/>
      <c r="AA626" s="42"/>
      <c r="AB626" s="42"/>
      <c r="AC626" s="42"/>
    </row>
    <row r="627" spans="1:29" ht="15.75">
      <c r="A627" s="19"/>
      <c r="B627" s="74"/>
      <c r="C627" s="75"/>
      <c r="D627" s="75"/>
      <c r="E627" s="75"/>
      <c r="F627" s="76"/>
      <c r="G627" s="77"/>
      <c r="H627" s="66"/>
      <c r="I627" s="78"/>
      <c r="J627" s="66"/>
      <c r="K627" s="66"/>
      <c r="L627" s="66"/>
      <c r="M627" s="79"/>
      <c r="N627" s="79"/>
      <c r="O627" s="80"/>
      <c r="P627" s="81"/>
      <c r="Q627" s="66"/>
      <c r="R627" s="42"/>
      <c r="S627" s="82"/>
      <c r="T627" s="42"/>
      <c r="U627" s="42"/>
      <c r="V627" s="66"/>
      <c r="W627" s="42"/>
      <c r="X627" s="42"/>
      <c r="Y627" s="42"/>
      <c r="Z627" s="42"/>
      <c r="AA627" s="42"/>
      <c r="AB627" s="42"/>
      <c r="AC627" s="42"/>
    </row>
    <row r="628" spans="1:29" ht="15.75">
      <c r="A628" s="19"/>
      <c r="B628" s="74"/>
      <c r="C628" s="75"/>
      <c r="D628" s="75"/>
      <c r="E628" s="75"/>
      <c r="F628" s="76"/>
      <c r="G628" s="77"/>
      <c r="H628" s="66"/>
      <c r="I628" s="78"/>
      <c r="J628" s="66"/>
      <c r="K628" s="66"/>
      <c r="L628" s="66"/>
      <c r="M628" s="79"/>
      <c r="N628" s="79"/>
      <c r="O628" s="80"/>
      <c r="P628" s="81"/>
      <c r="Q628" s="66"/>
      <c r="R628" s="42"/>
      <c r="S628" s="82"/>
      <c r="T628" s="42"/>
      <c r="U628" s="42"/>
      <c r="V628" s="66"/>
      <c r="W628" s="42"/>
      <c r="X628" s="42"/>
      <c r="Y628" s="42"/>
      <c r="Z628" s="42"/>
      <c r="AA628" s="42"/>
      <c r="AB628" s="42"/>
      <c r="AC628" s="42"/>
    </row>
    <row r="629" spans="1:29" ht="15.75">
      <c r="A629" s="19"/>
      <c r="B629" s="74"/>
      <c r="C629" s="75"/>
      <c r="D629" s="75"/>
      <c r="E629" s="75"/>
      <c r="F629" s="76"/>
      <c r="G629" s="77"/>
      <c r="H629" s="66"/>
      <c r="I629" s="78"/>
      <c r="J629" s="66"/>
      <c r="K629" s="66"/>
      <c r="L629" s="66"/>
      <c r="M629" s="79"/>
      <c r="N629" s="79"/>
      <c r="O629" s="80"/>
      <c r="P629" s="81"/>
      <c r="Q629" s="66"/>
      <c r="R629" s="42"/>
      <c r="S629" s="82"/>
      <c r="T629" s="42"/>
      <c r="U629" s="42"/>
      <c r="V629" s="66"/>
      <c r="W629" s="42"/>
      <c r="X629" s="42"/>
      <c r="Y629" s="42"/>
      <c r="Z629" s="42"/>
      <c r="AA629" s="42"/>
      <c r="AB629" s="42"/>
      <c r="AC629" s="42"/>
    </row>
    <row r="630" spans="1:29" ht="15.75">
      <c r="A630" s="19"/>
      <c r="B630" s="74"/>
      <c r="C630" s="75"/>
      <c r="D630" s="75"/>
      <c r="E630" s="75"/>
      <c r="F630" s="76"/>
      <c r="G630" s="77"/>
      <c r="H630" s="66"/>
      <c r="I630" s="78"/>
      <c r="J630" s="66"/>
      <c r="K630" s="66"/>
      <c r="L630" s="66"/>
      <c r="M630" s="79"/>
      <c r="N630" s="79"/>
      <c r="O630" s="80"/>
      <c r="P630" s="81"/>
      <c r="Q630" s="66"/>
      <c r="R630" s="42"/>
      <c r="S630" s="82"/>
      <c r="T630" s="42"/>
      <c r="U630" s="42"/>
      <c r="V630" s="66"/>
      <c r="W630" s="42"/>
      <c r="X630" s="42"/>
      <c r="Y630" s="42"/>
      <c r="Z630" s="42"/>
      <c r="AA630" s="42"/>
      <c r="AB630" s="42"/>
      <c r="AC630" s="42"/>
    </row>
    <row r="631" spans="1:29" ht="15.75">
      <c r="A631" s="19"/>
      <c r="B631" s="74"/>
      <c r="C631" s="75"/>
      <c r="D631" s="75"/>
      <c r="E631" s="75"/>
      <c r="F631" s="76"/>
      <c r="G631" s="77"/>
      <c r="H631" s="66"/>
      <c r="I631" s="78"/>
      <c r="J631" s="66"/>
      <c r="K631" s="66"/>
      <c r="L631" s="66"/>
      <c r="M631" s="79"/>
      <c r="N631" s="79"/>
      <c r="O631" s="80"/>
      <c r="P631" s="81"/>
      <c r="Q631" s="66"/>
      <c r="R631" s="42"/>
      <c r="S631" s="82"/>
      <c r="T631" s="42"/>
      <c r="U631" s="42"/>
      <c r="V631" s="66"/>
      <c r="W631" s="42"/>
      <c r="X631" s="42"/>
      <c r="Y631" s="42"/>
      <c r="Z631" s="42"/>
      <c r="AA631" s="42"/>
      <c r="AB631" s="42"/>
      <c r="AC631" s="42"/>
    </row>
    <row r="632" spans="1:29" ht="15.75">
      <c r="A632" s="19"/>
      <c r="B632" s="74"/>
      <c r="C632" s="75"/>
      <c r="D632" s="75"/>
      <c r="E632" s="75"/>
      <c r="F632" s="76"/>
      <c r="G632" s="77"/>
      <c r="H632" s="66"/>
      <c r="I632" s="78"/>
      <c r="J632" s="66"/>
      <c r="K632" s="66"/>
      <c r="L632" s="66"/>
      <c r="M632" s="79"/>
      <c r="N632" s="79"/>
      <c r="O632" s="80"/>
      <c r="P632" s="81"/>
      <c r="Q632" s="66"/>
      <c r="R632" s="42"/>
      <c r="S632" s="82"/>
      <c r="T632" s="42"/>
      <c r="U632" s="42"/>
      <c r="V632" s="66"/>
      <c r="W632" s="42"/>
      <c r="X632" s="42"/>
      <c r="Y632" s="42"/>
      <c r="Z632" s="42"/>
      <c r="AA632" s="42"/>
      <c r="AB632" s="42"/>
      <c r="AC632" s="42"/>
    </row>
    <row r="633" spans="1:29" ht="15.75">
      <c r="A633" s="19"/>
      <c r="B633" s="74"/>
      <c r="C633" s="75"/>
      <c r="D633" s="75"/>
      <c r="E633" s="75"/>
      <c r="F633" s="76"/>
      <c r="G633" s="77"/>
      <c r="H633" s="66"/>
      <c r="I633" s="78"/>
      <c r="J633" s="66"/>
      <c r="K633" s="66"/>
      <c r="L633" s="66"/>
      <c r="M633" s="79"/>
      <c r="N633" s="79"/>
      <c r="O633" s="80"/>
      <c r="P633" s="81"/>
      <c r="Q633" s="66"/>
      <c r="R633" s="42"/>
      <c r="S633" s="82"/>
      <c r="T633" s="42"/>
      <c r="U633" s="42"/>
      <c r="V633" s="66"/>
      <c r="W633" s="42"/>
      <c r="X633" s="42"/>
      <c r="Y633" s="42"/>
      <c r="Z633" s="42"/>
      <c r="AA633" s="42"/>
      <c r="AB633" s="42"/>
      <c r="AC633" s="42"/>
    </row>
    <row r="634" spans="1:29" ht="15.75">
      <c r="A634" s="19"/>
      <c r="B634" s="74"/>
      <c r="C634" s="75"/>
      <c r="D634" s="75"/>
      <c r="E634" s="75"/>
      <c r="F634" s="76"/>
      <c r="G634" s="77"/>
      <c r="H634" s="66"/>
      <c r="I634" s="78"/>
      <c r="J634" s="66"/>
      <c r="K634" s="66"/>
      <c r="L634" s="66"/>
      <c r="M634" s="79"/>
      <c r="N634" s="79"/>
      <c r="O634" s="80"/>
      <c r="P634" s="81"/>
      <c r="Q634" s="66"/>
      <c r="R634" s="42"/>
      <c r="S634" s="82"/>
      <c r="T634" s="42"/>
      <c r="U634" s="42"/>
      <c r="V634" s="66"/>
      <c r="W634" s="42"/>
      <c r="X634" s="42"/>
      <c r="Y634" s="42"/>
      <c r="Z634" s="42"/>
      <c r="AA634" s="42"/>
      <c r="AB634" s="42"/>
      <c r="AC634" s="42"/>
    </row>
    <row r="635" spans="1:29" ht="15.75">
      <c r="A635" s="19"/>
      <c r="B635" s="74"/>
      <c r="C635" s="75"/>
      <c r="D635" s="75"/>
      <c r="E635" s="75"/>
      <c r="F635" s="76"/>
      <c r="G635" s="77"/>
      <c r="H635" s="66"/>
      <c r="I635" s="78"/>
      <c r="J635" s="66"/>
      <c r="K635" s="66"/>
      <c r="L635" s="66"/>
      <c r="M635" s="79"/>
      <c r="N635" s="79"/>
      <c r="O635" s="80"/>
      <c r="P635" s="81"/>
      <c r="Q635" s="66"/>
      <c r="R635" s="42"/>
      <c r="S635" s="82"/>
      <c r="T635" s="42"/>
      <c r="U635" s="42"/>
      <c r="V635" s="66"/>
      <c r="W635" s="42"/>
      <c r="X635" s="42"/>
      <c r="Y635" s="42"/>
      <c r="Z635" s="42"/>
      <c r="AA635" s="42"/>
      <c r="AB635" s="42"/>
      <c r="AC635" s="42"/>
    </row>
    <row r="636" spans="1:29" ht="15.75">
      <c r="A636" s="19"/>
      <c r="B636" s="74"/>
      <c r="C636" s="75"/>
      <c r="D636" s="75"/>
      <c r="E636" s="75"/>
      <c r="F636" s="76"/>
      <c r="G636" s="77"/>
      <c r="H636" s="66"/>
      <c r="I636" s="78"/>
      <c r="J636" s="66"/>
      <c r="K636" s="66"/>
      <c r="L636" s="66"/>
      <c r="M636" s="79"/>
      <c r="N636" s="79"/>
      <c r="O636" s="80"/>
      <c r="P636" s="81"/>
      <c r="Q636" s="66"/>
      <c r="R636" s="42"/>
      <c r="S636" s="82"/>
      <c r="T636" s="42"/>
      <c r="U636" s="42"/>
      <c r="V636" s="66"/>
      <c r="W636" s="42"/>
      <c r="X636" s="42"/>
      <c r="Y636" s="42"/>
      <c r="Z636" s="42"/>
      <c r="AA636" s="42"/>
      <c r="AB636" s="42"/>
      <c r="AC636" s="42"/>
    </row>
    <row r="637" spans="1:29" ht="15.75">
      <c r="A637" s="19"/>
      <c r="B637" s="74"/>
      <c r="C637" s="75"/>
      <c r="D637" s="75"/>
      <c r="E637" s="75"/>
      <c r="F637" s="76"/>
      <c r="G637" s="77"/>
      <c r="H637" s="66"/>
      <c r="I637" s="78"/>
      <c r="J637" s="66"/>
      <c r="K637" s="66"/>
      <c r="L637" s="66"/>
      <c r="M637" s="79"/>
      <c r="N637" s="79"/>
      <c r="O637" s="80"/>
      <c r="P637" s="81"/>
      <c r="Q637" s="66"/>
      <c r="R637" s="42"/>
      <c r="S637" s="82"/>
      <c r="T637" s="42"/>
      <c r="U637" s="42"/>
      <c r="V637" s="66"/>
      <c r="W637" s="42"/>
      <c r="X637" s="42"/>
      <c r="Y637" s="42"/>
      <c r="Z637" s="42"/>
      <c r="AA637" s="42"/>
      <c r="AB637" s="42"/>
      <c r="AC637" s="42"/>
    </row>
    <row r="638" spans="1:29" ht="15.75">
      <c r="A638" s="19"/>
      <c r="B638" s="74"/>
      <c r="C638" s="75"/>
      <c r="D638" s="75"/>
      <c r="E638" s="75"/>
      <c r="F638" s="76"/>
      <c r="G638" s="77"/>
      <c r="H638" s="66"/>
      <c r="I638" s="78"/>
      <c r="J638" s="66"/>
      <c r="K638" s="66"/>
      <c r="L638" s="66"/>
      <c r="M638" s="79"/>
      <c r="N638" s="79"/>
      <c r="O638" s="80"/>
      <c r="P638" s="81"/>
      <c r="Q638" s="66"/>
      <c r="R638" s="42"/>
      <c r="S638" s="82"/>
      <c r="T638" s="42"/>
      <c r="U638" s="42"/>
      <c r="V638" s="66"/>
      <c r="W638" s="42"/>
      <c r="X638" s="42"/>
      <c r="Y638" s="42"/>
      <c r="Z638" s="42"/>
      <c r="AA638" s="42"/>
      <c r="AB638" s="42"/>
      <c r="AC638" s="42"/>
    </row>
    <row r="639" spans="1:29" ht="15.75">
      <c r="A639" s="19"/>
      <c r="B639" s="74"/>
      <c r="C639" s="75"/>
      <c r="D639" s="75"/>
      <c r="E639" s="75"/>
      <c r="F639" s="76"/>
      <c r="G639" s="77"/>
      <c r="H639" s="66"/>
      <c r="I639" s="78"/>
      <c r="J639" s="66"/>
      <c r="K639" s="66"/>
      <c r="L639" s="66"/>
      <c r="M639" s="79"/>
      <c r="N639" s="79"/>
      <c r="O639" s="80"/>
      <c r="P639" s="81"/>
      <c r="Q639" s="66"/>
      <c r="R639" s="42"/>
      <c r="S639" s="82"/>
      <c r="T639" s="42"/>
      <c r="U639" s="42"/>
      <c r="V639" s="66"/>
      <c r="W639" s="42"/>
      <c r="X639" s="42"/>
      <c r="Y639" s="42"/>
      <c r="Z639" s="42"/>
      <c r="AA639" s="42"/>
      <c r="AB639" s="42"/>
      <c r="AC639" s="42"/>
    </row>
    <row r="640" spans="1:29" ht="15.75">
      <c r="A640" s="19"/>
      <c r="B640" s="74"/>
      <c r="C640" s="75"/>
      <c r="D640" s="75"/>
      <c r="E640" s="75"/>
      <c r="F640" s="76"/>
      <c r="G640" s="77"/>
      <c r="H640" s="66"/>
      <c r="I640" s="78"/>
      <c r="J640" s="66"/>
      <c r="K640" s="66"/>
      <c r="L640" s="66"/>
      <c r="M640" s="79"/>
      <c r="N640" s="79"/>
      <c r="O640" s="80"/>
      <c r="P640" s="81"/>
      <c r="Q640" s="66"/>
      <c r="R640" s="42"/>
      <c r="S640" s="82"/>
      <c r="T640" s="42"/>
      <c r="U640" s="42"/>
      <c r="V640" s="66"/>
      <c r="W640" s="42"/>
      <c r="X640" s="42"/>
      <c r="Y640" s="42"/>
      <c r="Z640" s="42"/>
      <c r="AA640" s="42"/>
      <c r="AB640" s="42"/>
      <c r="AC640" s="42"/>
    </row>
    <row r="641" spans="1:29" ht="15.75">
      <c r="A641" s="19"/>
      <c r="B641" s="74"/>
      <c r="C641" s="75"/>
      <c r="D641" s="75"/>
      <c r="E641" s="75"/>
      <c r="F641" s="76"/>
      <c r="G641" s="77"/>
      <c r="H641" s="66"/>
      <c r="I641" s="78"/>
      <c r="J641" s="66"/>
      <c r="K641" s="66"/>
      <c r="L641" s="66"/>
      <c r="M641" s="79"/>
      <c r="N641" s="79"/>
      <c r="O641" s="80"/>
      <c r="P641" s="81"/>
      <c r="Q641" s="66"/>
      <c r="R641" s="42"/>
      <c r="S641" s="82"/>
      <c r="T641" s="42"/>
      <c r="U641" s="42"/>
      <c r="V641" s="66"/>
      <c r="W641" s="42"/>
      <c r="X641" s="42"/>
      <c r="Y641" s="42"/>
      <c r="Z641" s="42"/>
      <c r="AA641" s="42"/>
      <c r="AB641" s="42"/>
      <c r="AC641" s="42"/>
    </row>
    <row r="642" spans="1:29" ht="15.75">
      <c r="A642" s="19"/>
      <c r="B642" s="74"/>
      <c r="C642" s="75"/>
      <c r="D642" s="75"/>
      <c r="E642" s="75"/>
      <c r="F642" s="76"/>
      <c r="G642" s="77"/>
      <c r="H642" s="66"/>
      <c r="I642" s="78"/>
      <c r="J642" s="66"/>
      <c r="K642" s="66"/>
      <c r="L642" s="66"/>
      <c r="M642" s="79"/>
      <c r="N642" s="79"/>
      <c r="O642" s="80"/>
      <c r="P642" s="81"/>
      <c r="Q642" s="66"/>
      <c r="R642" s="42"/>
      <c r="S642" s="82"/>
      <c r="T642" s="42"/>
      <c r="U642" s="42"/>
      <c r="V642" s="66"/>
      <c r="W642" s="42"/>
      <c r="X642" s="42"/>
      <c r="Y642" s="42"/>
      <c r="Z642" s="42"/>
      <c r="AA642" s="42"/>
      <c r="AB642" s="42"/>
      <c r="AC642" s="42"/>
    </row>
    <row r="643" spans="1:29" ht="15.75">
      <c r="A643" s="19"/>
      <c r="B643" s="74"/>
      <c r="C643" s="75"/>
      <c r="D643" s="75"/>
      <c r="E643" s="75"/>
      <c r="F643" s="76"/>
      <c r="G643" s="77"/>
      <c r="H643" s="66"/>
      <c r="I643" s="78"/>
      <c r="J643" s="66"/>
      <c r="K643" s="66"/>
      <c r="L643" s="66"/>
      <c r="M643" s="79"/>
      <c r="N643" s="79"/>
      <c r="O643" s="80"/>
      <c r="P643" s="81"/>
      <c r="Q643" s="66"/>
      <c r="R643" s="42"/>
      <c r="S643" s="82"/>
      <c r="T643" s="42"/>
      <c r="U643" s="42"/>
      <c r="V643" s="66"/>
      <c r="W643" s="42"/>
      <c r="X643" s="42"/>
      <c r="Y643" s="42"/>
      <c r="Z643" s="42"/>
      <c r="AA643" s="42"/>
      <c r="AB643" s="42"/>
      <c r="AC643" s="42"/>
    </row>
    <row r="644" spans="1:29" ht="15.75">
      <c r="A644" s="19"/>
      <c r="B644" s="74"/>
      <c r="C644" s="75"/>
      <c r="D644" s="75"/>
      <c r="E644" s="75"/>
      <c r="F644" s="76"/>
      <c r="G644" s="77"/>
      <c r="H644" s="66"/>
      <c r="I644" s="78"/>
      <c r="J644" s="66"/>
      <c r="K644" s="66"/>
      <c r="L644" s="66"/>
      <c r="M644" s="79"/>
      <c r="N644" s="79"/>
      <c r="O644" s="80"/>
      <c r="P644" s="81"/>
      <c r="Q644" s="66"/>
      <c r="R644" s="42"/>
      <c r="S644" s="82"/>
      <c r="T644" s="42"/>
      <c r="U644" s="42"/>
      <c r="V644" s="66"/>
      <c r="W644" s="42"/>
      <c r="X644" s="42"/>
      <c r="Y644" s="42"/>
      <c r="Z644" s="42"/>
      <c r="AA644" s="42"/>
      <c r="AB644" s="42"/>
      <c r="AC644" s="42"/>
    </row>
    <row r="645" spans="1:29" ht="15.75">
      <c r="A645" s="19"/>
      <c r="B645" s="74"/>
      <c r="C645" s="75"/>
      <c r="D645" s="75"/>
      <c r="E645" s="75"/>
      <c r="F645" s="76"/>
      <c r="G645" s="77"/>
      <c r="H645" s="66"/>
      <c r="I645" s="78"/>
      <c r="J645" s="66"/>
      <c r="K645" s="66"/>
      <c r="L645" s="66"/>
      <c r="M645" s="79"/>
      <c r="N645" s="79"/>
      <c r="O645" s="80"/>
      <c r="P645" s="81"/>
      <c r="Q645" s="66"/>
      <c r="R645" s="42"/>
      <c r="S645" s="82"/>
      <c r="T645" s="42"/>
      <c r="U645" s="42"/>
      <c r="V645" s="66"/>
      <c r="W645" s="42"/>
      <c r="X645" s="42"/>
      <c r="Y645" s="42"/>
      <c r="Z645" s="42"/>
      <c r="AA645" s="42"/>
      <c r="AB645" s="42"/>
      <c r="AC645" s="42"/>
    </row>
    <row r="646" spans="1:29" ht="15.75">
      <c r="A646" s="19"/>
      <c r="B646" s="74"/>
      <c r="C646" s="75"/>
      <c r="D646" s="75"/>
      <c r="E646" s="75"/>
      <c r="F646" s="76"/>
      <c r="G646" s="77"/>
      <c r="H646" s="66"/>
      <c r="I646" s="78"/>
      <c r="J646" s="66"/>
      <c r="K646" s="66"/>
      <c r="L646" s="66"/>
      <c r="M646" s="79"/>
      <c r="N646" s="79"/>
      <c r="O646" s="80"/>
      <c r="P646" s="81"/>
      <c r="Q646" s="66"/>
      <c r="R646" s="42"/>
      <c r="S646" s="82"/>
      <c r="T646" s="42"/>
      <c r="U646" s="42"/>
      <c r="V646" s="66"/>
      <c r="W646" s="42"/>
      <c r="X646" s="42"/>
      <c r="Y646" s="42"/>
      <c r="Z646" s="42"/>
      <c r="AA646" s="42"/>
      <c r="AB646" s="42"/>
      <c r="AC646" s="42"/>
    </row>
    <row r="647" spans="1:29" ht="15.75">
      <c r="A647" s="19"/>
      <c r="B647" s="74"/>
      <c r="C647" s="75"/>
      <c r="D647" s="75"/>
      <c r="E647" s="75"/>
      <c r="F647" s="76"/>
      <c r="G647" s="77"/>
      <c r="H647" s="66"/>
      <c r="I647" s="78"/>
      <c r="J647" s="66"/>
      <c r="K647" s="66"/>
      <c r="L647" s="66"/>
      <c r="M647" s="79"/>
      <c r="N647" s="79"/>
      <c r="O647" s="80"/>
      <c r="P647" s="81"/>
      <c r="Q647" s="66"/>
      <c r="R647" s="42"/>
      <c r="S647" s="82"/>
      <c r="T647" s="42"/>
      <c r="U647" s="42"/>
      <c r="V647" s="66"/>
      <c r="W647" s="42"/>
      <c r="X647" s="42"/>
      <c r="Y647" s="42"/>
      <c r="Z647" s="42"/>
      <c r="AA647" s="42"/>
      <c r="AB647" s="42"/>
      <c r="AC647" s="42"/>
    </row>
    <row r="648" spans="1:29" ht="15.75">
      <c r="A648" s="19"/>
      <c r="B648" s="74"/>
      <c r="C648" s="75"/>
      <c r="D648" s="75"/>
      <c r="E648" s="75"/>
      <c r="F648" s="76"/>
      <c r="G648" s="77"/>
      <c r="H648" s="66"/>
      <c r="I648" s="78"/>
      <c r="J648" s="66"/>
      <c r="K648" s="66"/>
      <c r="L648" s="66"/>
      <c r="M648" s="79"/>
      <c r="N648" s="79"/>
      <c r="O648" s="80"/>
      <c r="P648" s="81"/>
      <c r="Q648" s="66"/>
      <c r="R648" s="42"/>
      <c r="S648" s="82"/>
      <c r="T648" s="42"/>
      <c r="U648" s="42"/>
      <c r="V648" s="66"/>
      <c r="W648" s="42"/>
      <c r="X648" s="42"/>
      <c r="Y648" s="42"/>
      <c r="Z648" s="42"/>
      <c r="AA648" s="42"/>
      <c r="AB648" s="42"/>
      <c r="AC648" s="42"/>
    </row>
    <row r="649" spans="1:29" ht="15.75">
      <c r="A649" s="19"/>
      <c r="B649" s="74"/>
      <c r="C649" s="75"/>
      <c r="D649" s="75"/>
      <c r="E649" s="75"/>
      <c r="F649" s="76"/>
      <c r="G649" s="77"/>
      <c r="H649" s="66"/>
      <c r="I649" s="78"/>
      <c r="J649" s="66"/>
      <c r="K649" s="66"/>
      <c r="L649" s="66"/>
      <c r="M649" s="79"/>
      <c r="N649" s="79"/>
      <c r="O649" s="80"/>
      <c r="P649" s="81"/>
      <c r="Q649" s="66"/>
      <c r="R649" s="42"/>
      <c r="S649" s="82"/>
      <c r="T649" s="42"/>
      <c r="U649" s="42"/>
      <c r="V649" s="66"/>
      <c r="W649" s="42"/>
      <c r="X649" s="42"/>
      <c r="Y649" s="42"/>
      <c r="Z649" s="42"/>
      <c r="AA649" s="42"/>
      <c r="AB649" s="42"/>
      <c r="AC649" s="42"/>
    </row>
    <row r="650" spans="1:29" ht="15.75">
      <c r="A650" s="19"/>
      <c r="B650" s="74"/>
      <c r="C650" s="75"/>
      <c r="D650" s="75"/>
      <c r="E650" s="75"/>
      <c r="F650" s="76"/>
      <c r="G650" s="77"/>
      <c r="H650" s="66"/>
      <c r="I650" s="78"/>
      <c r="J650" s="66"/>
      <c r="K650" s="66"/>
      <c r="L650" s="66"/>
      <c r="M650" s="79"/>
      <c r="N650" s="79"/>
      <c r="O650" s="80"/>
      <c r="P650" s="81"/>
      <c r="Q650" s="66"/>
      <c r="R650" s="42"/>
      <c r="S650" s="82"/>
      <c r="T650" s="42"/>
      <c r="U650" s="42"/>
      <c r="V650" s="66"/>
      <c r="W650" s="42"/>
      <c r="X650" s="42"/>
      <c r="Y650" s="42"/>
      <c r="Z650" s="42"/>
      <c r="AA650" s="42"/>
      <c r="AB650" s="42"/>
      <c r="AC650" s="42"/>
    </row>
    <row r="651" spans="1:29" ht="15.75">
      <c r="A651" s="19"/>
      <c r="B651" s="74"/>
      <c r="C651" s="75"/>
      <c r="D651" s="75"/>
      <c r="E651" s="75"/>
      <c r="F651" s="76"/>
      <c r="G651" s="77"/>
      <c r="H651" s="66"/>
      <c r="I651" s="78"/>
      <c r="J651" s="66"/>
      <c r="K651" s="66"/>
      <c r="L651" s="66"/>
      <c r="M651" s="79"/>
      <c r="N651" s="79"/>
      <c r="O651" s="80"/>
      <c r="P651" s="81"/>
      <c r="Q651" s="66"/>
      <c r="R651" s="42"/>
      <c r="S651" s="82"/>
      <c r="T651" s="42"/>
      <c r="U651" s="42"/>
      <c r="V651" s="66"/>
      <c r="W651" s="42"/>
      <c r="X651" s="42"/>
      <c r="Y651" s="42"/>
      <c r="Z651" s="42"/>
      <c r="AA651" s="42"/>
      <c r="AB651" s="42"/>
      <c r="AC651" s="42"/>
    </row>
    <row r="652" spans="1:29" ht="15.75">
      <c r="A652" s="19"/>
      <c r="B652" s="74"/>
      <c r="C652" s="75"/>
      <c r="D652" s="75"/>
      <c r="E652" s="75"/>
      <c r="F652" s="76"/>
      <c r="G652" s="77"/>
      <c r="H652" s="66"/>
      <c r="I652" s="78"/>
      <c r="J652" s="66"/>
      <c r="K652" s="66"/>
      <c r="L652" s="66"/>
      <c r="M652" s="79"/>
      <c r="N652" s="79"/>
      <c r="O652" s="80"/>
      <c r="P652" s="81"/>
      <c r="Q652" s="66"/>
      <c r="R652" s="42"/>
      <c r="S652" s="82"/>
      <c r="T652" s="42"/>
      <c r="U652" s="42"/>
      <c r="V652" s="66"/>
      <c r="W652" s="42"/>
      <c r="X652" s="42"/>
      <c r="Y652" s="42"/>
      <c r="Z652" s="42"/>
      <c r="AA652" s="42"/>
      <c r="AB652" s="42"/>
      <c r="AC652" s="42"/>
    </row>
    <row r="653" spans="1:29" ht="15.75">
      <c r="A653" s="19"/>
      <c r="B653" s="74"/>
      <c r="C653" s="75"/>
      <c r="D653" s="75"/>
      <c r="E653" s="75"/>
      <c r="F653" s="76"/>
      <c r="G653" s="77"/>
      <c r="H653" s="66"/>
      <c r="I653" s="78"/>
      <c r="J653" s="66"/>
      <c r="K653" s="66"/>
      <c r="L653" s="66"/>
      <c r="M653" s="79"/>
      <c r="N653" s="79"/>
      <c r="O653" s="80"/>
      <c r="P653" s="81"/>
      <c r="Q653" s="66"/>
      <c r="R653" s="42"/>
      <c r="S653" s="82"/>
      <c r="T653" s="42"/>
      <c r="U653" s="42"/>
      <c r="V653" s="66"/>
      <c r="W653" s="42"/>
      <c r="X653" s="42"/>
      <c r="Y653" s="42"/>
      <c r="Z653" s="42"/>
      <c r="AA653" s="42"/>
      <c r="AB653" s="42"/>
      <c r="AC653" s="42"/>
    </row>
    <row r="654" spans="1:29" ht="15.75">
      <c r="A654" s="19"/>
      <c r="B654" s="74"/>
      <c r="C654" s="75"/>
      <c r="D654" s="75"/>
      <c r="E654" s="75"/>
      <c r="F654" s="76"/>
      <c r="G654" s="77"/>
      <c r="H654" s="66"/>
      <c r="I654" s="78"/>
      <c r="J654" s="66"/>
      <c r="K654" s="66"/>
      <c r="L654" s="66"/>
      <c r="M654" s="79"/>
      <c r="N654" s="79"/>
      <c r="O654" s="80"/>
      <c r="P654" s="81"/>
      <c r="Q654" s="66"/>
      <c r="R654" s="42"/>
      <c r="S654" s="82"/>
      <c r="T654" s="42"/>
      <c r="U654" s="42"/>
      <c r="V654" s="66"/>
      <c r="W654" s="42"/>
      <c r="X654" s="42"/>
      <c r="Y654" s="42"/>
      <c r="Z654" s="42"/>
      <c r="AA654" s="42"/>
      <c r="AB654" s="42"/>
      <c r="AC654" s="42"/>
    </row>
    <row r="655" spans="1:29" ht="15.75">
      <c r="A655" s="19"/>
      <c r="B655" s="74"/>
      <c r="C655" s="75"/>
      <c r="D655" s="75"/>
      <c r="E655" s="75"/>
      <c r="F655" s="76"/>
      <c r="G655" s="77"/>
      <c r="H655" s="66"/>
      <c r="I655" s="78"/>
      <c r="J655" s="66"/>
      <c r="K655" s="66"/>
      <c r="L655" s="66"/>
      <c r="M655" s="79"/>
      <c r="N655" s="79"/>
      <c r="O655" s="80"/>
      <c r="P655" s="81"/>
      <c r="Q655" s="66"/>
      <c r="R655" s="42"/>
      <c r="S655" s="82"/>
      <c r="T655" s="42"/>
      <c r="U655" s="42"/>
      <c r="V655" s="66"/>
      <c r="W655" s="42"/>
      <c r="X655" s="42"/>
      <c r="Y655" s="42"/>
      <c r="Z655" s="42"/>
      <c r="AA655" s="42"/>
      <c r="AB655" s="42"/>
      <c r="AC655" s="42"/>
    </row>
    <row r="656" spans="1:29" ht="15.75">
      <c r="A656" s="19"/>
      <c r="B656" s="74"/>
      <c r="C656" s="75"/>
      <c r="D656" s="75"/>
      <c r="E656" s="75"/>
      <c r="F656" s="76"/>
      <c r="G656" s="77"/>
      <c r="H656" s="66"/>
      <c r="I656" s="78"/>
      <c r="J656" s="66"/>
      <c r="K656" s="66"/>
      <c r="L656" s="66"/>
      <c r="M656" s="79"/>
      <c r="N656" s="79"/>
      <c r="O656" s="80"/>
      <c r="P656" s="81"/>
      <c r="Q656" s="66"/>
      <c r="R656" s="42"/>
      <c r="S656" s="82"/>
      <c r="T656" s="42"/>
      <c r="U656" s="42"/>
      <c r="V656" s="66"/>
      <c r="W656" s="42"/>
      <c r="X656" s="42"/>
      <c r="Y656" s="42"/>
      <c r="Z656" s="42"/>
      <c r="AA656" s="42"/>
      <c r="AB656" s="42"/>
      <c r="AC656" s="42"/>
    </row>
    <row r="657" spans="1:29" ht="15.75">
      <c r="A657" s="19"/>
      <c r="B657" s="74"/>
      <c r="C657" s="75"/>
      <c r="D657" s="75"/>
      <c r="E657" s="75"/>
      <c r="F657" s="76"/>
      <c r="G657" s="77"/>
      <c r="H657" s="66"/>
      <c r="I657" s="78"/>
      <c r="J657" s="66"/>
      <c r="K657" s="66"/>
      <c r="L657" s="66"/>
      <c r="M657" s="79"/>
      <c r="N657" s="79"/>
      <c r="O657" s="80"/>
      <c r="P657" s="81"/>
      <c r="Q657" s="66"/>
      <c r="R657" s="42"/>
      <c r="S657" s="82"/>
      <c r="T657" s="42"/>
      <c r="U657" s="42"/>
      <c r="V657" s="66"/>
      <c r="W657" s="42"/>
      <c r="X657" s="42"/>
      <c r="Y657" s="42"/>
      <c r="Z657" s="42"/>
      <c r="AA657" s="42"/>
      <c r="AB657" s="42"/>
      <c r="AC657" s="42"/>
    </row>
    <row r="658" spans="1:29" ht="15.75">
      <c r="A658" s="19"/>
      <c r="B658" s="74"/>
      <c r="C658" s="75"/>
      <c r="D658" s="75"/>
      <c r="E658" s="75"/>
      <c r="F658" s="76"/>
      <c r="G658" s="77"/>
      <c r="H658" s="66"/>
      <c r="I658" s="78"/>
      <c r="J658" s="66"/>
      <c r="K658" s="66"/>
      <c r="L658" s="66"/>
      <c r="M658" s="79"/>
      <c r="N658" s="79"/>
      <c r="O658" s="80"/>
      <c r="P658" s="81"/>
      <c r="Q658" s="66"/>
      <c r="R658" s="42"/>
      <c r="S658" s="82"/>
      <c r="T658" s="42"/>
      <c r="U658" s="42"/>
      <c r="V658" s="66"/>
      <c r="W658" s="42"/>
      <c r="X658" s="42"/>
      <c r="Y658" s="42"/>
      <c r="Z658" s="42"/>
      <c r="AA658" s="42"/>
      <c r="AB658" s="42"/>
      <c r="AC658" s="42"/>
    </row>
    <row r="659" spans="1:29" ht="15.75">
      <c r="A659" s="19"/>
      <c r="B659" s="74"/>
      <c r="C659" s="75"/>
      <c r="D659" s="75"/>
      <c r="E659" s="75"/>
      <c r="F659" s="76"/>
      <c r="G659" s="77"/>
      <c r="H659" s="66"/>
      <c r="I659" s="78"/>
      <c r="J659" s="66"/>
      <c r="K659" s="66"/>
      <c r="L659" s="66"/>
      <c r="M659" s="79"/>
      <c r="N659" s="79"/>
      <c r="O659" s="80"/>
      <c r="P659" s="81"/>
      <c r="Q659" s="66"/>
      <c r="R659" s="42"/>
      <c r="S659" s="82"/>
      <c r="T659" s="42"/>
      <c r="U659" s="42"/>
      <c r="V659" s="66"/>
      <c r="W659" s="42"/>
      <c r="X659" s="42"/>
      <c r="Y659" s="42"/>
      <c r="Z659" s="42"/>
      <c r="AA659" s="42"/>
      <c r="AB659" s="42"/>
      <c r="AC659" s="42"/>
    </row>
    <row r="660" spans="1:29" ht="15.75">
      <c r="A660" s="19"/>
      <c r="B660" s="74"/>
      <c r="C660" s="75"/>
      <c r="D660" s="75"/>
      <c r="E660" s="75"/>
      <c r="F660" s="76"/>
      <c r="G660" s="77"/>
      <c r="H660" s="66"/>
      <c r="I660" s="78"/>
      <c r="J660" s="66"/>
      <c r="K660" s="66"/>
      <c r="L660" s="66"/>
      <c r="M660" s="79"/>
      <c r="N660" s="79"/>
      <c r="O660" s="80"/>
      <c r="P660" s="81"/>
      <c r="Q660" s="66"/>
      <c r="R660" s="42"/>
      <c r="S660" s="82"/>
      <c r="T660" s="42"/>
      <c r="U660" s="42"/>
      <c r="V660" s="66"/>
      <c r="W660" s="42"/>
      <c r="X660" s="42"/>
      <c r="Y660" s="42"/>
      <c r="Z660" s="42"/>
      <c r="AA660" s="42"/>
      <c r="AB660" s="42"/>
      <c r="AC660" s="42"/>
    </row>
    <row r="661" spans="1:29" ht="15.75">
      <c r="A661" s="19"/>
      <c r="B661" s="74"/>
      <c r="C661" s="75"/>
      <c r="D661" s="75"/>
      <c r="E661" s="75"/>
      <c r="F661" s="76"/>
      <c r="G661" s="77"/>
      <c r="H661" s="66"/>
      <c r="I661" s="78"/>
      <c r="J661" s="66"/>
      <c r="K661" s="66"/>
      <c r="L661" s="66"/>
      <c r="M661" s="79"/>
      <c r="N661" s="79"/>
      <c r="O661" s="80"/>
      <c r="P661" s="81"/>
      <c r="Q661" s="66"/>
      <c r="R661" s="42"/>
      <c r="S661" s="82"/>
      <c r="T661" s="42"/>
      <c r="U661" s="42"/>
      <c r="V661" s="66"/>
      <c r="W661" s="42"/>
      <c r="X661" s="42"/>
      <c r="Y661" s="42"/>
      <c r="Z661" s="42"/>
      <c r="AA661" s="42"/>
      <c r="AB661" s="42"/>
      <c r="AC661" s="42"/>
    </row>
    <row r="662" spans="1:29" ht="15.75">
      <c r="A662" s="19"/>
      <c r="B662" s="74"/>
      <c r="C662" s="75"/>
      <c r="D662" s="75"/>
      <c r="E662" s="75"/>
      <c r="F662" s="76"/>
      <c r="G662" s="77"/>
      <c r="H662" s="66"/>
      <c r="I662" s="78"/>
      <c r="J662" s="66"/>
      <c r="K662" s="66"/>
      <c r="L662" s="66"/>
      <c r="M662" s="79"/>
      <c r="N662" s="79"/>
      <c r="O662" s="80"/>
      <c r="P662" s="81"/>
      <c r="Q662" s="66"/>
      <c r="R662" s="42"/>
      <c r="S662" s="82"/>
      <c r="T662" s="42"/>
      <c r="U662" s="42"/>
      <c r="V662" s="66"/>
      <c r="W662" s="42"/>
      <c r="X662" s="42"/>
      <c r="Y662" s="42"/>
      <c r="Z662" s="42"/>
      <c r="AA662" s="42"/>
      <c r="AB662" s="42"/>
      <c r="AC662" s="42"/>
    </row>
    <row r="663" spans="1:29" ht="15.75">
      <c r="A663" s="19"/>
      <c r="B663" s="74"/>
      <c r="C663" s="75"/>
      <c r="D663" s="75"/>
      <c r="E663" s="75"/>
      <c r="F663" s="76"/>
      <c r="G663" s="77"/>
      <c r="H663" s="66"/>
      <c r="I663" s="78"/>
      <c r="J663" s="66"/>
      <c r="K663" s="66"/>
      <c r="L663" s="66"/>
      <c r="M663" s="79"/>
      <c r="N663" s="79"/>
      <c r="O663" s="80"/>
      <c r="P663" s="81"/>
      <c r="Q663" s="66"/>
      <c r="R663" s="42"/>
      <c r="S663" s="82"/>
      <c r="T663" s="42"/>
      <c r="U663" s="42"/>
      <c r="V663" s="66"/>
      <c r="W663" s="42"/>
      <c r="X663" s="42"/>
      <c r="Y663" s="42"/>
      <c r="Z663" s="42"/>
      <c r="AA663" s="42"/>
      <c r="AB663" s="42"/>
      <c r="AC663" s="42"/>
    </row>
    <row r="664" spans="1:29" ht="15.75">
      <c r="A664" s="19"/>
      <c r="B664" s="74"/>
      <c r="C664" s="75"/>
      <c r="D664" s="75"/>
      <c r="E664" s="75"/>
      <c r="F664" s="76"/>
      <c r="G664" s="77"/>
      <c r="H664" s="66"/>
      <c r="I664" s="78"/>
      <c r="J664" s="66"/>
      <c r="K664" s="66"/>
      <c r="L664" s="66"/>
      <c r="M664" s="79"/>
      <c r="N664" s="79"/>
      <c r="O664" s="80"/>
      <c r="P664" s="81"/>
      <c r="Q664" s="66"/>
      <c r="R664" s="42"/>
      <c r="S664" s="82"/>
      <c r="T664" s="42"/>
      <c r="U664" s="42"/>
      <c r="V664" s="66"/>
      <c r="W664" s="42"/>
      <c r="X664" s="42"/>
      <c r="Y664" s="42"/>
      <c r="Z664" s="42"/>
      <c r="AA664" s="42"/>
      <c r="AB664" s="42"/>
      <c r="AC664" s="42"/>
    </row>
    <row r="665" spans="1:29" ht="15.75">
      <c r="A665" s="19"/>
      <c r="B665" s="74"/>
      <c r="C665" s="75"/>
      <c r="D665" s="75"/>
      <c r="E665" s="75"/>
      <c r="F665" s="76"/>
      <c r="G665" s="77"/>
      <c r="H665" s="66"/>
      <c r="I665" s="78"/>
      <c r="J665" s="66"/>
      <c r="K665" s="66"/>
      <c r="L665" s="66"/>
      <c r="M665" s="79"/>
      <c r="N665" s="79"/>
      <c r="O665" s="80"/>
      <c r="P665" s="81"/>
      <c r="Q665" s="66"/>
      <c r="R665" s="42"/>
      <c r="S665" s="82"/>
      <c r="T665" s="42"/>
      <c r="U665" s="42"/>
      <c r="V665" s="66"/>
      <c r="W665" s="42"/>
      <c r="X665" s="42"/>
      <c r="Y665" s="42"/>
      <c r="Z665" s="42"/>
      <c r="AA665" s="42"/>
      <c r="AB665" s="42"/>
      <c r="AC665" s="42"/>
    </row>
    <row r="666" spans="1:29" ht="15.75">
      <c r="A666" s="19"/>
      <c r="B666" s="74"/>
      <c r="C666" s="75"/>
      <c r="D666" s="75"/>
      <c r="E666" s="75"/>
      <c r="F666" s="76"/>
      <c r="G666" s="77"/>
      <c r="H666" s="66"/>
      <c r="I666" s="78"/>
      <c r="J666" s="66"/>
      <c r="K666" s="66"/>
      <c r="L666" s="66"/>
      <c r="M666" s="79"/>
      <c r="N666" s="79"/>
      <c r="O666" s="80"/>
      <c r="P666" s="81"/>
      <c r="Q666" s="66"/>
      <c r="R666" s="42"/>
      <c r="S666" s="82"/>
      <c r="T666" s="42"/>
      <c r="U666" s="42"/>
      <c r="V666" s="66"/>
      <c r="W666" s="42"/>
      <c r="X666" s="42"/>
      <c r="Y666" s="42"/>
      <c r="Z666" s="42"/>
      <c r="AA666" s="42"/>
      <c r="AB666" s="42"/>
      <c r="AC666" s="42"/>
    </row>
    <row r="667" spans="1:29" ht="15.75">
      <c r="A667" s="19"/>
      <c r="B667" s="74"/>
      <c r="C667" s="75"/>
      <c r="D667" s="75"/>
      <c r="E667" s="75"/>
      <c r="F667" s="76"/>
      <c r="G667" s="77"/>
      <c r="H667" s="66"/>
      <c r="I667" s="78"/>
      <c r="J667" s="66"/>
      <c r="K667" s="66"/>
      <c r="L667" s="66"/>
      <c r="M667" s="79"/>
      <c r="N667" s="79"/>
      <c r="O667" s="80"/>
      <c r="P667" s="81"/>
      <c r="Q667" s="66"/>
      <c r="R667" s="42"/>
      <c r="S667" s="82"/>
      <c r="T667" s="42"/>
      <c r="U667" s="42"/>
      <c r="V667" s="66"/>
      <c r="W667" s="42"/>
      <c r="X667" s="42"/>
      <c r="Y667" s="42"/>
      <c r="Z667" s="42"/>
      <c r="AA667" s="42"/>
      <c r="AB667" s="42"/>
      <c r="AC667" s="42"/>
    </row>
    <row r="668" spans="1:29" ht="15.75">
      <c r="A668" s="19"/>
      <c r="B668" s="74"/>
      <c r="C668" s="75"/>
      <c r="D668" s="75"/>
      <c r="E668" s="75"/>
      <c r="F668" s="76"/>
      <c r="G668" s="77"/>
      <c r="H668" s="66"/>
      <c r="I668" s="78"/>
      <c r="J668" s="66"/>
      <c r="K668" s="66"/>
      <c r="L668" s="66"/>
      <c r="M668" s="79"/>
      <c r="N668" s="79"/>
      <c r="O668" s="80"/>
      <c r="P668" s="81"/>
      <c r="Q668" s="66"/>
      <c r="R668" s="42"/>
      <c r="S668" s="82"/>
      <c r="T668" s="42"/>
      <c r="U668" s="42"/>
      <c r="V668" s="66"/>
      <c r="W668" s="42"/>
      <c r="X668" s="42"/>
      <c r="Y668" s="42"/>
      <c r="Z668" s="42"/>
      <c r="AA668" s="42"/>
      <c r="AB668" s="42"/>
      <c r="AC668" s="42"/>
    </row>
    <row r="669" spans="1:29" ht="15.75">
      <c r="A669" s="19"/>
      <c r="B669" s="74"/>
      <c r="C669" s="75"/>
      <c r="D669" s="75"/>
      <c r="E669" s="75"/>
      <c r="F669" s="76"/>
      <c r="G669" s="77"/>
      <c r="H669" s="66"/>
      <c r="I669" s="78"/>
      <c r="J669" s="66"/>
      <c r="K669" s="66"/>
      <c r="L669" s="66"/>
      <c r="M669" s="79"/>
      <c r="N669" s="79"/>
      <c r="O669" s="80"/>
      <c r="P669" s="81"/>
      <c r="Q669" s="66"/>
      <c r="R669" s="42"/>
      <c r="S669" s="82"/>
      <c r="T669" s="42"/>
      <c r="U669" s="42"/>
      <c r="V669" s="66"/>
      <c r="W669" s="42"/>
      <c r="X669" s="42"/>
      <c r="Y669" s="42"/>
      <c r="Z669" s="42"/>
      <c r="AA669" s="42"/>
      <c r="AB669" s="42"/>
      <c r="AC669" s="42"/>
    </row>
    <row r="670" spans="1:29" ht="15.75">
      <c r="A670" s="19"/>
      <c r="B670" s="74"/>
      <c r="C670" s="75"/>
      <c r="D670" s="75"/>
      <c r="E670" s="75"/>
      <c r="F670" s="76"/>
      <c r="G670" s="77"/>
      <c r="H670" s="66"/>
      <c r="I670" s="78"/>
      <c r="J670" s="66"/>
      <c r="K670" s="66"/>
      <c r="L670" s="66"/>
      <c r="M670" s="79"/>
      <c r="N670" s="79"/>
      <c r="O670" s="80"/>
      <c r="P670" s="81"/>
      <c r="Q670" s="66"/>
      <c r="R670" s="42"/>
      <c r="S670" s="82"/>
      <c r="T670" s="42"/>
      <c r="U670" s="42"/>
      <c r="V670" s="66"/>
      <c r="W670" s="42"/>
      <c r="X670" s="42"/>
      <c r="Y670" s="42"/>
      <c r="Z670" s="42"/>
      <c r="AA670" s="42"/>
      <c r="AB670" s="42"/>
      <c r="AC670" s="42"/>
    </row>
    <row r="671" spans="1:29" ht="15.75">
      <c r="A671" s="19"/>
      <c r="B671" s="74"/>
      <c r="C671" s="75"/>
      <c r="D671" s="75"/>
      <c r="E671" s="75"/>
      <c r="F671" s="76"/>
      <c r="G671" s="77"/>
      <c r="H671" s="66"/>
      <c r="I671" s="78"/>
      <c r="J671" s="66"/>
      <c r="K671" s="66"/>
      <c r="L671" s="66"/>
      <c r="M671" s="79"/>
      <c r="N671" s="79"/>
      <c r="O671" s="80"/>
      <c r="P671" s="81"/>
      <c r="Q671" s="66"/>
      <c r="R671" s="42"/>
      <c r="S671" s="82"/>
      <c r="T671" s="42"/>
      <c r="U671" s="42"/>
      <c r="V671" s="66"/>
      <c r="W671" s="42"/>
      <c r="X671" s="42"/>
      <c r="Y671" s="42"/>
      <c r="Z671" s="42"/>
      <c r="AA671" s="42"/>
      <c r="AB671" s="42"/>
      <c r="AC671" s="42"/>
    </row>
    <row r="672" spans="1:29" ht="15.75">
      <c r="A672" s="19"/>
      <c r="B672" s="74"/>
      <c r="C672" s="75"/>
      <c r="D672" s="75"/>
      <c r="E672" s="75"/>
      <c r="F672" s="76"/>
      <c r="G672" s="77"/>
      <c r="H672" s="66"/>
      <c r="I672" s="78"/>
      <c r="J672" s="66"/>
      <c r="K672" s="66"/>
      <c r="L672" s="66"/>
      <c r="M672" s="79"/>
      <c r="N672" s="79"/>
      <c r="O672" s="80"/>
      <c r="P672" s="81"/>
      <c r="Q672" s="66"/>
      <c r="R672" s="42"/>
      <c r="S672" s="82"/>
      <c r="T672" s="42"/>
      <c r="U672" s="42"/>
      <c r="V672" s="66"/>
      <c r="W672" s="42"/>
      <c r="X672" s="42"/>
      <c r="Y672" s="42"/>
      <c r="Z672" s="42"/>
      <c r="AA672" s="42"/>
      <c r="AB672" s="42"/>
      <c r="AC672" s="42"/>
    </row>
    <row r="673" spans="1:29" ht="15.75">
      <c r="A673" s="19"/>
      <c r="B673" s="74"/>
      <c r="C673" s="75"/>
      <c r="D673" s="75"/>
      <c r="E673" s="75"/>
      <c r="F673" s="76"/>
      <c r="G673" s="77"/>
      <c r="H673" s="66"/>
      <c r="I673" s="78"/>
      <c r="J673" s="66"/>
      <c r="K673" s="66"/>
      <c r="L673" s="66"/>
      <c r="M673" s="79"/>
      <c r="N673" s="79"/>
      <c r="O673" s="80"/>
      <c r="P673" s="81"/>
      <c r="Q673" s="66"/>
      <c r="R673" s="42"/>
      <c r="S673" s="82"/>
      <c r="T673" s="42"/>
      <c r="U673" s="42"/>
      <c r="V673" s="66"/>
      <c r="W673" s="42"/>
      <c r="X673" s="42"/>
      <c r="Y673" s="42"/>
      <c r="Z673" s="42"/>
      <c r="AA673" s="42"/>
      <c r="AB673" s="42"/>
      <c r="AC673" s="42"/>
    </row>
    <row r="674" spans="1:29" ht="15.75">
      <c r="A674" s="19"/>
      <c r="B674" s="74"/>
      <c r="C674" s="75"/>
      <c r="D674" s="75"/>
      <c r="E674" s="75"/>
      <c r="F674" s="76"/>
      <c r="G674" s="77"/>
      <c r="H674" s="66"/>
      <c r="I674" s="78"/>
      <c r="J674" s="66"/>
      <c r="K674" s="66"/>
      <c r="L674" s="66"/>
      <c r="M674" s="79"/>
      <c r="N674" s="79"/>
      <c r="O674" s="80"/>
      <c r="P674" s="81"/>
      <c r="Q674" s="66"/>
      <c r="R674" s="42"/>
      <c r="S674" s="82"/>
      <c r="T674" s="42"/>
      <c r="U674" s="42"/>
      <c r="V674" s="66"/>
      <c r="W674" s="42"/>
      <c r="X674" s="42"/>
      <c r="Y674" s="42"/>
      <c r="Z674" s="42"/>
      <c r="AA674" s="42"/>
      <c r="AB674" s="42"/>
      <c r="AC674" s="42"/>
    </row>
    <row r="675" spans="1:29" ht="15.75">
      <c r="A675" s="19"/>
      <c r="B675" s="74"/>
      <c r="C675" s="75"/>
      <c r="D675" s="75"/>
      <c r="E675" s="75"/>
      <c r="F675" s="76"/>
      <c r="G675" s="77"/>
      <c r="H675" s="66"/>
      <c r="I675" s="78"/>
      <c r="J675" s="66"/>
      <c r="K675" s="66"/>
      <c r="L675" s="66"/>
      <c r="M675" s="79"/>
      <c r="N675" s="79"/>
      <c r="O675" s="80"/>
      <c r="P675" s="81"/>
      <c r="Q675" s="66"/>
      <c r="R675" s="42"/>
      <c r="S675" s="82"/>
      <c r="T675" s="42"/>
      <c r="U675" s="42"/>
      <c r="V675" s="66"/>
      <c r="W675" s="42"/>
      <c r="X675" s="42"/>
      <c r="Y675" s="42"/>
      <c r="Z675" s="42"/>
      <c r="AA675" s="42"/>
      <c r="AB675" s="42"/>
      <c r="AC675" s="42"/>
    </row>
    <row r="676" spans="1:29" ht="15.75">
      <c r="A676" s="19"/>
      <c r="B676" s="74"/>
      <c r="C676" s="75"/>
      <c r="D676" s="75"/>
      <c r="E676" s="75"/>
      <c r="F676" s="76"/>
      <c r="G676" s="77"/>
      <c r="H676" s="66"/>
      <c r="I676" s="78"/>
      <c r="J676" s="66"/>
      <c r="K676" s="66"/>
      <c r="L676" s="66"/>
      <c r="M676" s="79"/>
      <c r="N676" s="79"/>
      <c r="O676" s="80"/>
      <c r="P676" s="81"/>
      <c r="Q676" s="66"/>
      <c r="R676" s="42"/>
      <c r="S676" s="82"/>
      <c r="T676" s="42"/>
      <c r="U676" s="42"/>
      <c r="V676" s="66"/>
      <c r="W676" s="42"/>
      <c r="X676" s="42"/>
      <c r="Y676" s="42"/>
      <c r="Z676" s="42"/>
      <c r="AA676" s="42"/>
      <c r="AB676" s="42"/>
      <c r="AC676" s="42"/>
    </row>
    <row r="677" spans="1:29" ht="15.75">
      <c r="A677" s="19"/>
      <c r="B677" s="74"/>
      <c r="C677" s="75"/>
      <c r="D677" s="75"/>
      <c r="E677" s="75"/>
      <c r="F677" s="76"/>
      <c r="G677" s="77"/>
      <c r="H677" s="66"/>
      <c r="I677" s="78"/>
      <c r="J677" s="66"/>
      <c r="K677" s="66"/>
      <c r="L677" s="66"/>
      <c r="M677" s="79"/>
      <c r="N677" s="79"/>
      <c r="O677" s="80"/>
      <c r="P677" s="81"/>
      <c r="Q677" s="66"/>
      <c r="R677" s="42"/>
      <c r="S677" s="82"/>
      <c r="T677" s="42"/>
      <c r="U677" s="42"/>
      <c r="V677" s="66"/>
      <c r="W677" s="42"/>
      <c r="X677" s="42"/>
      <c r="Y677" s="42"/>
      <c r="Z677" s="42"/>
      <c r="AA677" s="42"/>
      <c r="AB677" s="42"/>
      <c r="AC677" s="42"/>
    </row>
    <row r="678" spans="1:29" ht="15.75">
      <c r="A678" s="19"/>
      <c r="B678" s="74"/>
      <c r="C678" s="75"/>
      <c r="D678" s="75"/>
      <c r="E678" s="75"/>
      <c r="F678" s="76"/>
      <c r="G678" s="77"/>
      <c r="H678" s="66"/>
      <c r="I678" s="78"/>
      <c r="J678" s="66"/>
      <c r="K678" s="66"/>
      <c r="L678" s="66"/>
      <c r="M678" s="79"/>
      <c r="N678" s="79"/>
      <c r="O678" s="80"/>
      <c r="P678" s="81"/>
      <c r="Q678" s="66"/>
      <c r="R678" s="42"/>
      <c r="S678" s="82"/>
      <c r="T678" s="42"/>
      <c r="U678" s="42"/>
      <c r="V678" s="66"/>
      <c r="W678" s="42"/>
      <c r="X678" s="42"/>
      <c r="Y678" s="42"/>
      <c r="Z678" s="42"/>
      <c r="AA678" s="42"/>
      <c r="AB678" s="42"/>
      <c r="AC678" s="42"/>
    </row>
    <row r="679" spans="1:29" ht="15.75">
      <c r="A679" s="19"/>
      <c r="B679" s="74"/>
      <c r="C679" s="75"/>
      <c r="D679" s="75"/>
      <c r="E679" s="75"/>
      <c r="F679" s="76"/>
      <c r="G679" s="77"/>
      <c r="H679" s="66"/>
      <c r="I679" s="78"/>
      <c r="J679" s="66"/>
      <c r="K679" s="66"/>
      <c r="L679" s="66"/>
      <c r="M679" s="79"/>
      <c r="N679" s="79"/>
      <c r="O679" s="80"/>
      <c r="P679" s="81"/>
      <c r="Q679" s="66"/>
      <c r="R679" s="42"/>
      <c r="S679" s="82"/>
      <c r="T679" s="42"/>
      <c r="U679" s="42"/>
      <c r="V679" s="66"/>
      <c r="W679" s="42"/>
      <c r="X679" s="42"/>
      <c r="Y679" s="42"/>
      <c r="Z679" s="42"/>
      <c r="AA679" s="42"/>
      <c r="AB679" s="42"/>
      <c r="AC679" s="42"/>
    </row>
    <row r="680" spans="1:29" ht="15.75">
      <c r="A680" s="19"/>
      <c r="B680" s="74"/>
      <c r="C680" s="75"/>
      <c r="D680" s="75"/>
      <c r="E680" s="75"/>
      <c r="F680" s="76"/>
      <c r="G680" s="77"/>
      <c r="H680" s="66"/>
      <c r="I680" s="78"/>
      <c r="J680" s="66"/>
      <c r="K680" s="66"/>
      <c r="L680" s="66"/>
      <c r="M680" s="79"/>
      <c r="N680" s="79"/>
      <c r="O680" s="80"/>
      <c r="P680" s="81"/>
      <c r="Q680" s="66"/>
      <c r="R680" s="42"/>
      <c r="S680" s="82"/>
      <c r="T680" s="42"/>
      <c r="U680" s="42"/>
      <c r="V680" s="66"/>
      <c r="W680" s="42"/>
      <c r="X680" s="42"/>
      <c r="Y680" s="42"/>
      <c r="Z680" s="42"/>
      <c r="AA680" s="42"/>
      <c r="AB680" s="42"/>
      <c r="AC680" s="42"/>
    </row>
    <row r="681" spans="1:29" ht="15.75">
      <c r="A681" s="19"/>
      <c r="B681" s="74"/>
      <c r="C681" s="75"/>
      <c r="D681" s="75"/>
      <c r="E681" s="75"/>
      <c r="F681" s="76"/>
      <c r="G681" s="77"/>
      <c r="H681" s="66"/>
      <c r="I681" s="78"/>
      <c r="J681" s="66"/>
      <c r="K681" s="66"/>
      <c r="L681" s="66"/>
      <c r="M681" s="79"/>
      <c r="N681" s="79"/>
      <c r="O681" s="80"/>
      <c r="P681" s="81"/>
      <c r="Q681" s="66"/>
      <c r="R681" s="42"/>
      <c r="S681" s="82"/>
      <c r="T681" s="42"/>
      <c r="U681" s="42"/>
      <c r="V681" s="66"/>
      <c r="W681" s="42"/>
      <c r="X681" s="42"/>
      <c r="Y681" s="42"/>
      <c r="Z681" s="42"/>
      <c r="AA681" s="42"/>
      <c r="AB681" s="42"/>
      <c r="AC681" s="42"/>
    </row>
    <row r="682" spans="1:29" ht="15.75">
      <c r="A682" s="19"/>
      <c r="B682" s="74"/>
      <c r="C682" s="75"/>
      <c r="D682" s="75"/>
      <c r="E682" s="75"/>
      <c r="F682" s="76"/>
      <c r="G682" s="77"/>
      <c r="H682" s="66"/>
      <c r="I682" s="78"/>
      <c r="J682" s="66"/>
      <c r="K682" s="66"/>
      <c r="L682" s="66"/>
      <c r="M682" s="79"/>
      <c r="N682" s="79"/>
      <c r="O682" s="80"/>
      <c r="P682" s="81"/>
      <c r="Q682" s="66"/>
      <c r="R682" s="42"/>
      <c r="S682" s="82"/>
      <c r="T682" s="42"/>
      <c r="U682" s="42"/>
      <c r="V682" s="66"/>
      <c r="W682" s="42"/>
      <c r="X682" s="42"/>
      <c r="Y682" s="42"/>
      <c r="Z682" s="42"/>
      <c r="AA682" s="42"/>
      <c r="AB682" s="42"/>
      <c r="AC682" s="42"/>
    </row>
    <row r="683" spans="1:29" ht="15.75">
      <c r="A683" s="19"/>
      <c r="B683" s="74"/>
      <c r="C683" s="75"/>
      <c r="D683" s="75"/>
      <c r="E683" s="75"/>
      <c r="F683" s="76"/>
      <c r="G683" s="77"/>
      <c r="H683" s="66"/>
      <c r="I683" s="78"/>
      <c r="J683" s="66"/>
      <c r="K683" s="66"/>
      <c r="L683" s="66"/>
      <c r="M683" s="79"/>
      <c r="N683" s="79"/>
      <c r="O683" s="80"/>
      <c r="P683" s="81"/>
      <c r="Q683" s="66"/>
      <c r="R683" s="42"/>
      <c r="S683" s="82"/>
      <c r="T683" s="42"/>
      <c r="U683" s="42"/>
      <c r="V683" s="66"/>
      <c r="W683" s="42"/>
      <c r="X683" s="42"/>
      <c r="Y683" s="42"/>
      <c r="Z683" s="42"/>
      <c r="AA683" s="42"/>
      <c r="AB683" s="42"/>
      <c r="AC683" s="42"/>
    </row>
    <row r="684" spans="1:29" ht="15.75">
      <c r="A684" s="19"/>
      <c r="B684" s="74"/>
      <c r="C684" s="75"/>
      <c r="D684" s="75"/>
      <c r="E684" s="75"/>
      <c r="F684" s="76"/>
      <c r="G684" s="77"/>
      <c r="H684" s="66"/>
      <c r="I684" s="78"/>
      <c r="J684" s="66"/>
      <c r="K684" s="66"/>
      <c r="L684" s="66"/>
      <c r="M684" s="79"/>
      <c r="N684" s="79"/>
      <c r="O684" s="80"/>
      <c r="P684" s="81"/>
      <c r="Q684" s="66"/>
      <c r="R684" s="42"/>
      <c r="S684" s="82"/>
      <c r="T684" s="42"/>
      <c r="U684" s="42"/>
      <c r="V684" s="66"/>
      <c r="W684" s="42"/>
      <c r="X684" s="42"/>
      <c r="Y684" s="42"/>
      <c r="Z684" s="42"/>
      <c r="AA684" s="42"/>
      <c r="AB684" s="42"/>
      <c r="AC684" s="42"/>
    </row>
    <row r="685" spans="1:29" ht="15.75">
      <c r="A685" s="19"/>
      <c r="B685" s="74"/>
      <c r="C685" s="75"/>
      <c r="D685" s="75"/>
      <c r="E685" s="75"/>
      <c r="F685" s="76"/>
      <c r="G685" s="77"/>
      <c r="H685" s="66"/>
      <c r="I685" s="78"/>
      <c r="J685" s="66"/>
      <c r="K685" s="66"/>
      <c r="L685" s="66"/>
      <c r="M685" s="79"/>
      <c r="N685" s="79"/>
      <c r="O685" s="80"/>
      <c r="P685" s="81"/>
      <c r="Q685" s="66"/>
      <c r="R685" s="42"/>
      <c r="S685" s="82"/>
      <c r="T685" s="42"/>
      <c r="U685" s="42"/>
      <c r="V685" s="66"/>
      <c r="W685" s="42"/>
      <c r="X685" s="42"/>
      <c r="Y685" s="42"/>
      <c r="Z685" s="42"/>
      <c r="AA685" s="42"/>
      <c r="AB685" s="42"/>
      <c r="AC685" s="42"/>
    </row>
    <row r="686" spans="1:29" ht="15.75">
      <c r="A686" s="19"/>
      <c r="B686" s="74"/>
      <c r="C686" s="75"/>
      <c r="D686" s="75"/>
      <c r="E686" s="75"/>
      <c r="F686" s="76"/>
      <c r="G686" s="77"/>
      <c r="H686" s="66"/>
      <c r="I686" s="78"/>
      <c r="J686" s="66"/>
      <c r="K686" s="66"/>
      <c r="L686" s="66"/>
      <c r="M686" s="79"/>
      <c r="N686" s="79"/>
      <c r="O686" s="80"/>
      <c r="P686" s="81"/>
      <c r="Q686" s="66"/>
      <c r="R686" s="42"/>
      <c r="S686" s="82"/>
      <c r="T686" s="42"/>
      <c r="U686" s="42"/>
      <c r="V686" s="66"/>
      <c r="W686" s="42"/>
      <c r="X686" s="42"/>
      <c r="Y686" s="42"/>
      <c r="Z686" s="42"/>
      <c r="AA686" s="42"/>
      <c r="AB686" s="42"/>
      <c r="AC686" s="42"/>
    </row>
    <row r="687" spans="1:29" ht="15.75">
      <c r="A687" s="19"/>
      <c r="B687" s="74"/>
      <c r="C687" s="75"/>
      <c r="D687" s="75"/>
      <c r="E687" s="75"/>
      <c r="F687" s="76"/>
      <c r="G687" s="77"/>
      <c r="H687" s="66"/>
      <c r="I687" s="78"/>
      <c r="J687" s="66"/>
      <c r="K687" s="66"/>
      <c r="L687" s="66"/>
      <c r="M687" s="79"/>
      <c r="N687" s="79"/>
      <c r="O687" s="80"/>
      <c r="P687" s="81"/>
      <c r="Q687" s="66"/>
      <c r="R687" s="42"/>
      <c r="S687" s="82"/>
      <c r="T687" s="42"/>
      <c r="U687" s="42"/>
      <c r="V687" s="66"/>
      <c r="W687" s="42"/>
      <c r="X687" s="42"/>
      <c r="Y687" s="42"/>
      <c r="Z687" s="42"/>
      <c r="AA687" s="42"/>
      <c r="AB687" s="42"/>
      <c r="AC687" s="42"/>
    </row>
    <row r="688" spans="1:29" ht="15.75">
      <c r="A688" s="19"/>
      <c r="B688" s="74"/>
      <c r="C688" s="75"/>
      <c r="D688" s="75"/>
      <c r="E688" s="75"/>
      <c r="F688" s="76"/>
      <c r="G688" s="77"/>
      <c r="H688" s="66"/>
      <c r="I688" s="78"/>
      <c r="J688" s="66"/>
      <c r="K688" s="66"/>
      <c r="L688" s="66"/>
      <c r="M688" s="79"/>
      <c r="N688" s="79"/>
      <c r="O688" s="80"/>
      <c r="P688" s="81"/>
      <c r="Q688" s="66"/>
      <c r="R688" s="42"/>
      <c r="S688" s="82"/>
      <c r="T688" s="42"/>
      <c r="U688" s="42"/>
      <c r="V688" s="66"/>
      <c r="W688" s="42"/>
      <c r="X688" s="42"/>
      <c r="Y688" s="42"/>
      <c r="Z688" s="42"/>
      <c r="AA688" s="42"/>
      <c r="AB688" s="42"/>
      <c r="AC688" s="42"/>
    </row>
    <row r="689" spans="1:29" ht="15.75">
      <c r="A689" s="19"/>
      <c r="B689" s="74"/>
      <c r="C689" s="75"/>
      <c r="D689" s="75"/>
      <c r="E689" s="75"/>
      <c r="F689" s="76"/>
      <c r="G689" s="77"/>
      <c r="H689" s="66"/>
      <c r="I689" s="78"/>
      <c r="J689" s="66"/>
      <c r="K689" s="66"/>
      <c r="L689" s="66"/>
      <c r="M689" s="79"/>
      <c r="N689" s="79"/>
      <c r="O689" s="80"/>
      <c r="P689" s="81"/>
      <c r="Q689" s="66"/>
      <c r="R689" s="42"/>
      <c r="S689" s="82"/>
      <c r="T689" s="42"/>
      <c r="U689" s="42"/>
      <c r="V689" s="66"/>
      <c r="W689" s="42"/>
      <c r="X689" s="42"/>
      <c r="Y689" s="42"/>
      <c r="Z689" s="42"/>
      <c r="AA689" s="42"/>
      <c r="AB689" s="42"/>
      <c r="AC689" s="42"/>
    </row>
    <row r="690" spans="1:29" ht="15.75">
      <c r="A690" s="19"/>
      <c r="B690" s="74"/>
      <c r="C690" s="75"/>
      <c r="D690" s="75"/>
      <c r="E690" s="75"/>
      <c r="F690" s="76"/>
      <c r="G690" s="77"/>
      <c r="H690" s="66"/>
      <c r="I690" s="78"/>
      <c r="J690" s="66"/>
      <c r="K690" s="66"/>
      <c r="L690" s="66"/>
      <c r="M690" s="79"/>
      <c r="N690" s="79"/>
      <c r="O690" s="80"/>
      <c r="P690" s="81"/>
      <c r="Q690" s="66"/>
      <c r="R690" s="42"/>
      <c r="S690" s="82"/>
      <c r="T690" s="42"/>
      <c r="U690" s="42"/>
      <c r="V690" s="66"/>
      <c r="W690" s="42"/>
      <c r="X690" s="42"/>
      <c r="Y690" s="42"/>
      <c r="Z690" s="42"/>
      <c r="AA690" s="42"/>
      <c r="AB690" s="42"/>
      <c r="AC690" s="42"/>
    </row>
    <row r="691" spans="1:29" ht="15.75">
      <c r="A691" s="19"/>
      <c r="B691" s="74"/>
      <c r="C691" s="75"/>
      <c r="D691" s="75"/>
      <c r="E691" s="75"/>
      <c r="F691" s="76"/>
      <c r="G691" s="77"/>
      <c r="H691" s="66"/>
      <c r="I691" s="78"/>
      <c r="J691" s="66"/>
      <c r="K691" s="66"/>
      <c r="L691" s="66"/>
      <c r="M691" s="79"/>
      <c r="N691" s="79"/>
      <c r="O691" s="80"/>
      <c r="P691" s="81"/>
      <c r="Q691" s="66"/>
      <c r="R691" s="42"/>
      <c r="S691" s="82"/>
      <c r="T691" s="42"/>
      <c r="U691" s="42"/>
      <c r="V691" s="66"/>
      <c r="W691" s="42"/>
      <c r="X691" s="42"/>
      <c r="Y691" s="42"/>
      <c r="Z691" s="42"/>
      <c r="AA691" s="42"/>
      <c r="AB691" s="42"/>
      <c r="AC691" s="42"/>
    </row>
    <row r="692" spans="1:29" ht="15.75">
      <c r="A692" s="19"/>
      <c r="B692" s="74"/>
      <c r="C692" s="75"/>
      <c r="D692" s="75"/>
      <c r="E692" s="75"/>
      <c r="F692" s="76"/>
      <c r="G692" s="77"/>
      <c r="H692" s="66"/>
      <c r="I692" s="78"/>
      <c r="J692" s="66"/>
      <c r="K692" s="66"/>
      <c r="L692" s="66"/>
      <c r="M692" s="79"/>
      <c r="N692" s="79"/>
      <c r="O692" s="80"/>
      <c r="P692" s="81"/>
      <c r="Q692" s="66"/>
      <c r="R692" s="42"/>
      <c r="S692" s="82"/>
      <c r="T692" s="42"/>
      <c r="U692" s="42"/>
      <c r="V692" s="66"/>
      <c r="W692" s="42"/>
      <c r="X692" s="42"/>
      <c r="Y692" s="42"/>
      <c r="Z692" s="42"/>
      <c r="AA692" s="42"/>
      <c r="AB692" s="42"/>
      <c r="AC692" s="42"/>
    </row>
    <row r="693" spans="1:29" ht="15.75">
      <c r="A693" s="19"/>
      <c r="B693" s="74"/>
      <c r="C693" s="75"/>
      <c r="D693" s="75"/>
      <c r="E693" s="75"/>
      <c r="F693" s="76"/>
      <c r="G693" s="77"/>
      <c r="H693" s="66"/>
      <c r="I693" s="78"/>
      <c r="J693" s="66"/>
      <c r="K693" s="66"/>
      <c r="L693" s="66"/>
      <c r="M693" s="79"/>
      <c r="N693" s="79"/>
      <c r="O693" s="80"/>
      <c r="P693" s="81"/>
      <c r="Q693" s="66"/>
      <c r="R693" s="42"/>
      <c r="S693" s="82"/>
      <c r="T693" s="42"/>
      <c r="U693" s="42"/>
      <c r="V693" s="66"/>
      <c r="W693" s="42"/>
      <c r="X693" s="42"/>
      <c r="Y693" s="42"/>
      <c r="Z693" s="42"/>
      <c r="AA693" s="42"/>
      <c r="AB693" s="42"/>
      <c r="AC693" s="42"/>
    </row>
    <row r="694" spans="1:29" ht="15.75">
      <c r="A694" s="19"/>
      <c r="B694" s="74"/>
      <c r="C694" s="75"/>
      <c r="D694" s="75"/>
      <c r="E694" s="75"/>
      <c r="F694" s="76"/>
      <c r="G694" s="77"/>
      <c r="H694" s="66"/>
      <c r="I694" s="78"/>
      <c r="J694" s="66"/>
      <c r="K694" s="66"/>
      <c r="L694" s="66"/>
      <c r="M694" s="79"/>
      <c r="N694" s="79"/>
      <c r="O694" s="80"/>
      <c r="P694" s="81"/>
      <c r="Q694" s="66"/>
      <c r="R694" s="42"/>
      <c r="S694" s="82"/>
      <c r="T694" s="42"/>
      <c r="U694" s="42"/>
      <c r="V694" s="66"/>
      <c r="W694" s="42"/>
      <c r="X694" s="42"/>
      <c r="Y694" s="42"/>
      <c r="Z694" s="42"/>
      <c r="AA694" s="42"/>
      <c r="AB694" s="42"/>
      <c r="AC694" s="42"/>
    </row>
    <row r="695" spans="1:29" ht="15.75">
      <c r="A695" s="19"/>
      <c r="B695" s="74"/>
      <c r="C695" s="75"/>
      <c r="D695" s="75"/>
      <c r="E695" s="75"/>
      <c r="F695" s="76"/>
      <c r="G695" s="77"/>
      <c r="H695" s="66"/>
      <c r="I695" s="78"/>
      <c r="J695" s="66"/>
      <c r="K695" s="66"/>
      <c r="L695" s="66"/>
      <c r="M695" s="79"/>
      <c r="N695" s="79"/>
      <c r="O695" s="80"/>
      <c r="P695" s="81"/>
      <c r="Q695" s="66"/>
      <c r="R695" s="42"/>
      <c r="S695" s="82"/>
      <c r="T695" s="42"/>
      <c r="U695" s="42"/>
      <c r="V695" s="66"/>
      <c r="W695" s="42"/>
      <c r="X695" s="42"/>
      <c r="Y695" s="42"/>
      <c r="Z695" s="42"/>
      <c r="AA695" s="42"/>
      <c r="AB695" s="42"/>
      <c r="AC695" s="42"/>
    </row>
    <row r="696" spans="1:29" ht="15.75">
      <c r="A696" s="19"/>
      <c r="B696" s="74"/>
      <c r="C696" s="75"/>
      <c r="D696" s="75"/>
      <c r="E696" s="75"/>
      <c r="F696" s="76"/>
      <c r="G696" s="77"/>
      <c r="H696" s="66"/>
      <c r="I696" s="78"/>
      <c r="J696" s="66"/>
      <c r="K696" s="66"/>
      <c r="L696" s="66"/>
      <c r="M696" s="79"/>
      <c r="N696" s="79"/>
      <c r="O696" s="80"/>
      <c r="P696" s="81"/>
      <c r="Q696" s="66"/>
      <c r="R696" s="42"/>
      <c r="S696" s="82"/>
      <c r="T696" s="42"/>
      <c r="U696" s="42"/>
      <c r="V696" s="66"/>
      <c r="W696" s="42"/>
      <c r="X696" s="42"/>
      <c r="Y696" s="42"/>
      <c r="Z696" s="42"/>
      <c r="AA696" s="42"/>
      <c r="AB696" s="42"/>
      <c r="AC696" s="42"/>
    </row>
    <row r="697" spans="1:29" ht="15.75">
      <c r="A697" s="19"/>
      <c r="B697" s="74"/>
      <c r="C697" s="75"/>
      <c r="D697" s="75"/>
      <c r="E697" s="75"/>
      <c r="F697" s="76"/>
      <c r="G697" s="77"/>
      <c r="H697" s="66"/>
      <c r="I697" s="78"/>
      <c r="J697" s="66"/>
      <c r="K697" s="66"/>
      <c r="L697" s="66"/>
      <c r="M697" s="79"/>
      <c r="N697" s="79"/>
      <c r="O697" s="80"/>
      <c r="P697" s="81"/>
      <c r="Q697" s="66"/>
      <c r="R697" s="42"/>
      <c r="S697" s="82"/>
      <c r="T697" s="42"/>
      <c r="U697" s="42"/>
      <c r="V697" s="66"/>
      <c r="W697" s="42"/>
      <c r="X697" s="42"/>
      <c r="Y697" s="42"/>
      <c r="Z697" s="42"/>
      <c r="AA697" s="42"/>
      <c r="AB697" s="42"/>
      <c r="AC697" s="42"/>
    </row>
    <row r="698" spans="1:29" ht="15.75">
      <c r="A698" s="19"/>
      <c r="B698" s="74"/>
      <c r="C698" s="75"/>
      <c r="D698" s="75"/>
      <c r="E698" s="75"/>
      <c r="F698" s="76"/>
      <c r="G698" s="77"/>
      <c r="H698" s="66"/>
      <c r="I698" s="78"/>
      <c r="J698" s="66"/>
      <c r="K698" s="66"/>
      <c r="L698" s="66"/>
      <c r="M698" s="79"/>
      <c r="N698" s="79"/>
      <c r="O698" s="80"/>
      <c r="P698" s="81"/>
      <c r="Q698" s="66"/>
      <c r="R698" s="42"/>
      <c r="S698" s="82"/>
      <c r="T698" s="42"/>
      <c r="U698" s="42"/>
      <c r="V698" s="66"/>
      <c r="W698" s="42"/>
      <c r="X698" s="42"/>
      <c r="Y698" s="42"/>
      <c r="Z698" s="42"/>
      <c r="AA698" s="42"/>
      <c r="AB698" s="42"/>
      <c r="AC698" s="42"/>
    </row>
    <row r="699" spans="1:29" ht="15.75">
      <c r="A699" s="19"/>
      <c r="B699" s="74"/>
      <c r="C699" s="75"/>
      <c r="D699" s="75"/>
      <c r="E699" s="75"/>
      <c r="F699" s="76"/>
      <c r="G699" s="77"/>
      <c r="H699" s="66"/>
      <c r="I699" s="78"/>
      <c r="J699" s="66"/>
      <c r="K699" s="66"/>
      <c r="L699" s="66"/>
      <c r="M699" s="79"/>
      <c r="N699" s="79"/>
      <c r="O699" s="80"/>
      <c r="P699" s="81"/>
      <c r="Q699" s="66"/>
      <c r="R699" s="42"/>
      <c r="S699" s="82"/>
      <c r="T699" s="42"/>
      <c r="U699" s="42"/>
      <c r="V699" s="66"/>
      <c r="W699" s="42"/>
      <c r="X699" s="42"/>
      <c r="Y699" s="42"/>
      <c r="Z699" s="42"/>
      <c r="AA699" s="42"/>
      <c r="AB699" s="42"/>
      <c r="AC699" s="42"/>
    </row>
    <row r="700" spans="1:29" ht="15.75">
      <c r="A700" s="19"/>
      <c r="B700" s="74"/>
      <c r="C700" s="75"/>
      <c r="D700" s="75"/>
      <c r="E700" s="75"/>
      <c r="F700" s="76"/>
      <c r="G700" s="77"/>
      <c r="H700" s="66"/>
      <c r="I700" s="78"/>
      <c r="J700" s="66"/>
      <c r="K700" s="66"/>
      <c r="L700" s="66"/>
      <c r="M700" s="79"/>
      <c r="N700" s="79"/>
      <c r="O700" s="80"/>
      <c r="P700" s="81"/>
      <c r="Q700" s="66"/>
      <c r="R700" s="42"/>
      <c r="S700" s="82"/>
      <c r="T700" s="42"/>
      <c r="U700" s="42"/>
      <c r="V700" s="66"/>
      <c r="W700" s="42"/>
      <c r="X700" s="42"/>
      <c r="Y700" s="42"/>
      <c r="Z700" s="42"/>
      <c r="AA700" s="42"/>
      <c r="AB700" s="42"/>
      <c r="AC700" s="42"/>
    </row>
    <row r="701" spans="1:29" ht="15.75">
      <c r="A701" s="19"/>
      <c r="B701" s="74"/>
      <c r="C701" s="75"/>
      <c r="D701" s="75"/>
      <c r="E701" s="75"/>
      <c r="F701" s="76"/>
      <c r="G701" s="77"/>
      <c r="H701" s="66"/>
      <c r="I701" s="78"/>
      <c r="J701" s="66"/>
      <c r="K701" s="66"/>
      <c r="L701" s="66"/>
      <c r="M701" s="79"/>
      <c r="N701" s="79"/>
      <c r="O701" s="80"/>
      <c r="P701" s="81"/>
      <c r="Q701" s="66"/>
      <c r="R701" s="42"/>
      <c r="S701" s="82"/>
      <c r="T701" s="42"/>
      <c r="U701" s="42"/>
      <c r="V701" s="66"/>
      <c r="W701" s="42"/>
      <c r="X701" s="42"/>
      <c r="Y701" s="42"/>
      <c r="Z701" s="42"/>
      <c r="AA701" s="42"/>
      <c r="AB701" s="42"/>
      <c r="AC701" s="42"/>
    </row>
    <row r="702" spans="1:29" ht="15.75">
      <c r="A702" s="19"/>
      <c r="B702" s="74"/>
      <c r="C702" s="75"/>
      <c r="D702" s="75"/>
      <c r="E702" s="75"/>
      <c r="F702" s="76"/>
      <c r="G702" s="77"/>
      <c r="H702" s="66"/>
      <c r="I702" s="78"/>
      <c r="J702" s="66"/>
      <c r="K702" s="66"/>
      <c r="L702" s="66"/>
      <c r="M702" s="79"/>
      <c r="N702" s="79"/>
      <c r="O702" s="80"/>
      <c r="P702" s="81"/>
      <c r="Q702" s="66"/>
      <c r="R702" s="42"/>
      <c r="S702" s="82"/>
      <c r="T702" s="42"/>
      <c r="U702" s="42"/>
      <c r="V702" s="66"/>
      <c r="W702" s="42"/>
      <c r="X702" s="42"/>
      <c r="Y702" s="42"/>
      <c r="Z702" s="42"/>
      <c r="AA702" s="42"/>
      <c r="AB702" s="42"/>
      <c r="AC702" s="42"/>
    </row>
    <row r="703" spans="1:29" ht="15.75">
      <c r="A703" s="19"/>
      <c r="B703" s="74"/>
      <c r="C703" s="75"/>
      <c r="D703" s="75"/>
      <c r="E703" s="75"/>
      <c r="F703" s="76"/>
      <c r="G703" s="77"/>
      <c r="H703" s="66"/>
      <c r="I703" s="78"/>
      <c r="J703" s="66"/>
      <c r="K703" s="66"/>
      <c r="L703" s="66"/>
      <c r="M703" s="79"/>
      <c r="N703" s="79"/>
      <c r="O703" s="80"/>
      <c r="P703" s="81"/>
      <c r="Q703" s="66"/>
      <c r="R703" s="42"/>
      <c r="S703" s="82"/>
      <c r="T703" s="42"/>
      <c r="U703" s="42"/>
      <c r="V703" s="66"/>
      <c r="W703" s="42"/>
      <c r="X703" s="42"/>
      <c r="Y703" s="42"/>
      <c r="Z703" s="42"/>
      <c r="AA703" s="42"/>
      <c r="AB703" s="42"/>
      <c r="AC703" s="42"/>
    </row>
    <row r="704" spans="1:29" ht="15.75">
      <c r="A704" s="19"/>
      <c r="B704" s="74"/>
      <c r="C704" s="75"/>
      <c r="D704" s="75"/>
      <c r="E704" s="75"/>
      <c r="F704" s="76"/>
      <c r="G704" s="77"/>
      <c r="H704" s="66"/>
      <c r="I704" s="78"/>
      <c r="J704" s="66"/>
      <c r="K704" s="66"/>
      <c r="L704" s="66"/>
      <c r="M704" s="79"/>
      <c r="N704" s="79"/>
      <c r="O704" s="80"/>
      <c r="P704" s="81"/>
      <c r="Q704" s="66"/>
      <c r="R704" s="42"/>
      <c r="S704" s="82"/>
      <c r="T704" s="42"/>
      <c r="U704" s="42"/>
      <c r="V704" s="66"/>
      <c r="W704" s="42"/>
      <c r="X704" s="42"/>
      <c r="Y704" s="42"/>
      <c r="Z704" s="42"/>
      <c r="AA704" s="42"/>
      <c r="AB704" s="42"/>
      <c r="AC704" s="42"/>
    </row>
    <row r="705" spans="1:29" ht="15.75">
      <c r="A705" s="19"/>
      <c r="B705" s="74"/>
      <c r="C705" s="75"/>
      <c r="D705" s="75"/>
      <c r="E705" s="75"/>
      <c r="F705" s="76"/>
      <c r="G705" s="77"/>
      <c r="H705" s="66"/>
      <c r="I705" s="78"/>
      <c r="J705" s="66"/>
      <c r="K705" s="66"/>
      <c r="L705" s="66"/>
      <c r="M705" s="79"/>
      <c r="N705" s="79"/>
      <c r="O705" s="80"/>
      <c r="P705" s="81"/>
      <c r="Q705" s="66"/>
      <c r="R705" s="42"/>
      <c r="S705" s="82"/>
      <c r="T705" s="42"/>
      <c r="U705" s="42"/>
      <c r="V705" s="66"/>
      <c r="W705" s="42"/>
      <c r="X705" s="42"/>
      <c r="Y705" s="42"/>
      <c r="Z705" s="42"/>
      <c r="AA705" s="42"/>
      <c r="AB705" s="42"/>
      <c r="AC705" s="42"/>
    </row>
    <row r="706" spans="1:29" ht="15.75">
      <c r="A706" s="19"/>
      <c r="B706" s="74"/>
      <c r="C706" s="75"/>
      <c r="D706" s="75"/>
      <c r="E706" s="75"/>
      <c r="F706" s="76"/>
      <c r="G706" s="77"/>
      <c r="H706" s="66"/>
      <c r="I706" s="78"/>
      <c r="J706" s="66"/>
      <c r="K706" s="66"/>
      <c r="L706" s="66"/>
      <c r="M706" s="79"/>
      <c r="N706" s="79"/>
      <c r="O706" s="80"/>
      <c r="P706" s="81"/>
      <c r="Q706" s="66"/>
      <c r="R706" s="42"/>
      <c r="S706" s="82"/>
      <c r="T706" s="42"/>
      <c r="U706" s="42"/>
      <c r="V706" s="66"/>
      <c r="W706" s="42"/>
      <c r="X706" s="42"/>
      <c r="Y706" s="42"/>
      <c r="Z706" s="42"/>
      <c r="AA706" s="42"/>
      <c r="AB706" s="42"/>
      <c r="AC706" s="42"/>
    </row>
    <row r="707" spans="1:29" ht="15.75">
      <c r="A707" s="19"/>
      <c r="B707" s="74"/>
      <c r="C707" s="75"/>
      <c r="D707" s="75"/>
      <c r="E707" s="75"/>
      <c r="F707" s="76"/>
      <c r="G707" s="77"/>
      <c r="H707" s="66"/>
      <c r="I707" s="78"/>
      <c r="J707" s="66"/>
      <c r="K707" s="66"/>
      <c r="L707" s="66"/>
      <c r="M707" s="79"/>
      <c r="N707" s="79"/>
      <c r="O707" s="80"/>
      <c r="P707" s="81"/>
      <c r="Q707" s="66"/>
      <c r="R707" s="42"/>
      <c r="S707" s="82"/>
      <c r="T707" s="42"/>
      <c r="U707" s="42"/>
      <c r="V707" s="66"/>
      <c r="W707" s="42"/>
      <c r="X707" s="42"/>
      <c r="Y707" s="42"/>
      <c r="Z707" s="42"/>
      <c r="AA707" s="42"/>
      <c r="AB707" s="42"/>
      <c r="AC707" s="42"/>
    </row>
    <row r="708" spans="1:29" ht="15.75">
      <c r="A708" s="19"/>
      <c r="B708" s="74"/>
      <c r="C708" s="75"/>
      <c r="D708" s="75"/>
      <c r="E708" s="75"/>
      <c r="F708" s="76"/>
      <c r="G708" s="77"/>
      <c r="H708" s="66"/>
      <c r="I708" s="78"/>
      <c r="J708" s="66"/>
      <c r="K708" s="66"/>
      <c r="L708" s="66"/>
      <c r="M708" s="79"/>
      <c r="N708" s="79"/>
      <c r="O708" s="80"/>
      <c r="P708" s="81"/>
      <c r="Q708" s="66"/>
      <c r="R708" s="42"/>
      <c r="S708" s="82"/>
      <c r="T708" s="42"/>
      <c r="U708" s="42"/>
      <c r="V708" s="66"/>
      <c r="W708" s="42"/>
      <c r="X708" s="42"/>
      <c r="Y708" s="42"/>
      <c r="Z708" s="42"/>
      <c r="AA708" s="42"/>
      <c r="AB708" s="42"/>
      <c r="AC708" s="42"/>
    </row>
    <row r="709" spans="1:29" ht="15.75">
      <c r="A709" s="19"/>
      <c r="B709" s="74"/>
      <c r="C709" s="75"/>
      <c r="D709" s="75"/>
      <c r="E709" s="75"/>
      <c r="F709" s="76"/>
      <c r="G709" s="77"/>
      <c r="H709" s="66"/>
      <c r="I709" s="78"/>
      <c r="J709" s="66"/>
      <c r="K709" s="66"/>
      <c r="L709" s="66"/>
      <c r="M709" s="79"/>
      <c r="N709" s="79"/>
      <c r="O709" s="80"/>
      <c r="P709" s="81"/>
      <c r="Q709" s="66"/>
      <c r="R709" s="42"/>
      <c r="S709" s="82"/>
      <c r="T709" s="42"/>
      <c r="U709" s="42"/>
      <c r="V709" s="66"/>
      <c r="W709" s="42"/>
      <c r="X709" s="42"/>
      <c r="Y709" s="42"/>
      <c r="Z709" s="42"/>
      <c r="AA709" s="42"/>
      <c r="AB709" s="42"/>
      <c r="AC709" s="42"/>
    </row>
    <row r="710" spans="1:29" ht="15.75">
      <c r="A710" s="19"/>
      <c r="B710" s="74"/>
      <c r="C710" s="75"/>
      <c r="D710" s="75"/>
      <c r="E710" s="75"/>
      <c r="F710" s="76"/>
      <c r="G710" s="77"/>
      <c r="H710" s="66"/>
      <c r="I710" s="78"/>
      <c r="J710" s="66"/>
      <c r="K710" s="66"/>
      <c r="L710" s="66"/>
      <c r="M710" s="79"/>
      <c r="N710" s="79"/>
      <c r="O710" s="80"/>
      <c r="P710" s="81"/>
      <c r="Q710" s="66"/>
      <c r="R710" s="42"/>
      <c r="S710" s="82"/>
      <c r="T710" s="42"/>
      <c r="U710" s="42"/>
      <c r="V710" s="66"/>
      <c r="W710" s="42"/>
      <c r="X710" s="42"/>
      <c r="Y710" s="42"/>
      <c r="Z710" s="42"/>
      <c r="AA710" s="42"/>
      <c r="AB710" s="42"/>
      <c r="AC710" s="42"/>
    </row>
    <row r="711" spans="1:29" ht="15.75">
      <c r="A711" s="19"/>
      <c r="B711" s="74"/>
      <c r="C711" s="75"/>
      <c r="D711" s="75"/>
      <c r="E711" s="75"/>
      <c r="F711" s="76"/>
      <c r="G711" s="77"/>
      <c r="H711" s="66"/>
      <c r="I711" s="78"/>
      <c r="J711" s="66"/>
      <c r="K711" s="66"/>
      <c r="L711" s="66"/>
      <c r="M711" s="79"/>
      <c r="N711" s="79"/>
      <c r="O711" s="80"/>
      <c r="P711" s="81"/>
      <c r="Q711" s="66"/>
      <c r="R711" s="42"/>
      <c r="S711" s="82"/>
      <c r="T711" s="42"/>
      <c r="U711" s="42"/>
      <c r="V711" s="66"/>
      <c r="W711" s="42"/>
      <c r="X711" s="42"/>
      <c r="Y711" s="42"/>
      <c r="Z711" s="42"/>
      <c r="AA711" s="42"/>
      <c r="AB711" s="42"/>
      <c r="AC711" s="42"/>
    </row>
    <row r="712" spans="1:29" ht="15.75">
      <c r="A712" s="19"/>
      <c r="B712" s="74"/>
      <c r="C712" s="75"/>
      <c r="D712" s="75"/>
      <c r="E712" s="75"/>
      <c r="F712" s="76"/>
      <c r="G712" s="77"/>
      <c r="H712" s="66"/>
      <c r="I712" s="78"/>
      <c r="J712" s="66"/>
      <c r="K712" s="66"/>
      <c r="L712" s="66"/>
      <c r="M712" s="79"/>
      <c r="N712" s="79"/>
      <c r="O712" s="80"/>
      <c r="P712" s="81"/>
      <c r="Q712" s="66"/>
      <c r="R712" s="42"/>
      <c r="S712" s="82"/>
      <c r="T712" s="42"/>
      <c r="U712" s="42"/>
      <c r="V712" s="66"/>
      <c r="W712" s="42"/>
      <c r="X712" s="42"/>
      <c r="Y712" s="42"/>
      <c r="Z712" s="42"/>
      <c r="AA712" s="42"/>
      <c r="AB712" s="42"/>
      <c r="AC712" s="42"/>
    </row>
    <row r="713" spans="1:29" ht="15.75">
      <c r="A713" s="19"/>
      <c r="B713" s="74"/>
      <c r="C713" s="75"/>
      <c r="D713" s="75"/>
      <c r="E713" s="75"/>
      <c r="F713" s="76"/>
      <c r="G713" s="77"/>
      <c r="H713" s="66"/>
      <c r="I713" s="78"/>
      <c r="J713" s="66"/>
      <c r="K713" s="66"/>
      <c r="L713" s="66"/>
      <c r="M713" s="79"/>
      <c r="N713" s="79"/>
      <c r="O713" s="80"/>
      <c r="P713" s="81"/>
      <c r="Q713" s="66"/>
      <c r="R713" s="42"/>
      <c r="S713" s="82"/>
      <c r="T713" s="42"/>
      <c r="U713" s="42"/>
      <c r="V713" s="66"/>
      <c r="W713" s="42"/>
      <c r="X713" s="42"/>
      <c r="Y713" s="42"/>
      <c r="Z713" s="42"/>
      <c r="AA713" s="42"/>
      <c r="AB713" s="42"/>
      <c r="AC713" s="42"/>
    </row>
    <row r="714" spans="1:29" ht="15.75">
      <c r="A714" s="19"/>
      <c r="B714" s="74"/>
      <c r="C714" s="75"/>
      <c r="D714" s="75"/>
      <c r="E714" s="75"/>
      <c r="F714" s="76"/>
      <c r="G714" s="77"/>
      <c r="H714" s="66"/>
      <c r="I714" s="78"/>
      <c r="J714" s="66"/>
      <c r="K714" s="66"/>
      <c r="L714" s="66"/>
      <c r="M714" s="79"/>
      <c r="N714" s="79"/>
      <c r="O714" s="80"/>
      <c r="P714" s="81"/>
      <c r="Q714" s="66"/>
      <c r="R714" s="42"/>
      <c r="S714" s="82"/>
      <c r="T714" s="42"/>
      <c r="U714" s="42"/>
      <c r="V714" s="66"/>
      <c r="W714" s="42"/>
      <c r="X714" s="42"/>
      <c r="Y714" s="42"/>
      <c r="Z714" s="42"/>
      <c r="AA714" s="42"/>
      <c r="AB714" s="42"/>
      <c r="AC714" s="42"/>
    </row>
    <row r="715" spans="1:29" ht="15.75">
      <c r="A715" s="19"/>
      <c r="B715" s="74"/>
      <c r="C715" s="75"/>
      <c r="D715" s="75"/>
      <c r="E715" s="75"/>
      <c r="F715" s="76"/>
      <c r="G715" s="77"/>
      <c r="H715" s="66"/>
      <c r="I715" s="78"/>
      <c r="J715" s="66"/>
      <c r="K715" s="66"/>
      <c r="L715" s="66"/>
      <c r="M715" s="79"/>
      <c r="N715" s="79"/>
      <c r="O715" s="80"/>
      <c r="P715" s="81"/>
      <c r="Q715" s="66"/>
      <c r="R715" s="42"/>
      <c r="S715" s="82"/>
      <c r="T715" s="42"/>
      <c r="U715" s="42"/>
      <c r="V715" s="66"/>
      <c r="W715" s="42"/>
      <c r="X715" s="42"/>
      <c r="Y715" s="42"/>
      <c r="Z715" s="42"/>
      <c r="AA715" s="42"/>
      <c r="AB715" s="42"/>
      <c r="AC715" s="42"/>
    </row>
    <row r="716" spans="1:29" ht="15.75">
      <c r="A716" s="19"/>
      <c r="B716" s="74"/>
      <c r="C716" s="75"/>
      <c r="D716" s="75"/>
      <c r="E716" s="75"/>
      <c r="F716" s="76"/>
      <c r="G716" s="77"/>
      <c r="H716" s="66"/>
      <c r="I716" s="78"/>
      <c r="J716" s="66"/>
      <c r="K716" s="66"/>
      <c r="L716" s="66"/>
      <c r="M716" s="79"/>
      <c r="N716" s="79"/>
      <c r="O716" s="80"/>
      <c r="P716" s="81"/>
      <c r="Q716" s="66"/>
      <c r="R716" s="42"/>
      <c r="S716" s="82"/>
      <c r="T716" s="42"/>
      <c r="U716" s="42"/>
      <c r="V716" s="66"/>
      <c r="W716" s="42"/>
      <c r="X716" s="42"/>
      <c r="Y716" s="42"/>
      <c r="Z716" s="42"/>
      <c r="AA716" s="42"/>
      <c r="AB716" s="42"/>
      <c r="AC716" s="42"/>
    </row>
    <row r="717" spans="1:29" ht="15.75">
      <c r="A717" s="19"/>
      <c r="B717" s="74"/>
      <c r="C717" s="75"/>
      <c r="D717" s="75"/>
      <c r="E717" s="75"/>
      <c r="F717" s="76"/>
      <c r="G717" s="77"/>
      <c r="H717" s="66"/>
      <c r="I717" s="78"/>
      <c r="J717" s="66"/>
      <c r="K717" s="66"/>
      <c r="L717" s="66"/>
      <c r="M717" s="79"/>
      <c r="N717" s="79"/>
      <c r="O717" s="80"/>
      <c r="P717" s="81"/>
      <c r="Q717" s="66"/>
      <c r="R717" s="42"/>
      <c r="S717" s="82"/>
      <c r="T717" s="42"/>
      <c r="U717" s="42"/>
      <c r="V717" s="66"/>
      <c r="W717" s="42"/>
      <c r="X717" s="42"/>
      <c r="Y717" s="42"/>
      <c r="Z717" s="42"/>
      <c r="AA717" s="42"/>
      <c r="AB717" s="42"/>
      <c r="AC717" s="42"/>
    </row>
    <row r="718" spans="1:29" ht="15.75">
      <c r="A718" s="19"/>
      <c r="B718" s="74"/>
      <c r="C718" s="75"/>
      <c r="D718" s="75"/>
      <c r="E718" s="75"/>
      <c r="F718" s="76"/>
      <c r="G718" s="77"/>
      <c r="H718" s="66"/>
      <c r="I718" s="78"/>
      <c r="J718" s="66"/>
      <c r="K718" s="66"/>
      <c r="L718" s="66"/>
      <c r="M718" s="79"/>
      <c r="N718" s="79"/>
      <c r="O718" s="80"/>
      <c r="P718" s="81"/>
      <c r="Q718" s="66"/>
      <c r="R718" s="42"/>
      <c r="S718" s="82"/>
      <c r="T718" s="42"/>
      <c r="U718" s="42"/>
      <c r="V718" s="66"/>
      <c r="W718" s="42"/>
      <c r="X718" s="42"/>
      <c r="Y718" s="42"/>
      <c r="Z718" s="42"/>
      <c r="AA718" s="42"/>
      <c r="AB718" s="42"/>
      <c r="AC718" s="42"/>
    </row>
    <row r="719" spans="1:29" ht="15.75">
      <c r="A719" s="19"/>
      <c r="B719" s="74"/>
      <c r="C719" s="75"/>
      <c r="D719" s="75"/>
      <c r="E719" s="75"/>
      <c r="F719" s="76"/>
      <c r="G719" s="77"/>
      <c r="H719" s="66"/>
      <c r="I719" s="78"/>
      <c r="J719" s="66"/>
      <c r="K719" s="66"/>
      <c r="L719" s="66"/>
      <c r="M719" s="79"/>
      <c r="N719" s="79"/>
      <c r="O719" s="80"/>
      <c r="P719" s="81"/>
      <c r="Q719" s="66"/>
      <c r="R719" s="42"/>
      <c r="S719" s="82"/>
      <c r="T719" s="42"/>
      <c r="U719" s="42"/>
      <c r="V719" s="66"/>
      <c r="W719" s="42"/>
      <c r="X719" s="42"/>
      <c r="Y719" s="42"/>
      <c r="Z719" s="42"/>
      <c r="AA719" s="42"/>
      <c r="AB719" s="42"/>
      <c r="AC719" s="42"/>
    </row>
    <row r="720" spans="1:29" ht="15.75">
      <c r="A720" s="19"/>
      <c r="B720" s="74"/>
      <c r="C720" s="75"/>
      <c r="D720" s="75"/>
      <c r="E720" s="75"/>
      <c r="F720" s="76"/>
      <c r="G720" s="77"/>
      <c r="H720" s="66"/>
      <c r="I720" s="78"/>
      <c r="J720" s="66"/>
      <c r="K720" s="66"/>
      <c r="L720" s="66"/>
      <c r="M720" s="79"/>
      <c r="N720" s="79"/>
      <c r="O720" s="80"/>
      <c r="P720" s="81"/>
      <c r="Q720" s="66"/>
      <c r="R720" s="42"/>
      <c r="S720" s="82"/>
      <c r="T720" s="42"/>
      <c r="U720" s="42"/>
      <c r="V720" s="66"/>
      <c r="W720" s="42"/>
      <c r="X720" s="42"/>
      <c r="Y720" s="42"/>
      <c r="Z720" s="42"/>
      <c r="AA720" s="42"/>
      <c r="AB720" s="42"/>
      <c r="AC720" s="42"/>
    </row>
    <row r="721" spans="1:29" ht="15.75">
      <c r="A721" s="19"/>
      <c r="B721" s="74"/>
      <c r="C721" s="75"/>
      <c r="D721" s="75"/>
      <c r="E721" s="75"/>
      <c r="F721" s="76"/>
      <c r="G721" s="77"/>
      <c r="H721" s="66"/>
      <c r="I721" s="78"/>
      <c r="J721" s="66"/>
      <c r="K721" s="66"/>
      <c r="L721" s="66"/>
      <c r="M721" s="79"/>
      <c r="N721" s="79"/>
      <c r="O721" s="80"/>
      <c r="P721" s="81"/>
      <c r="Q721" s="66"/>
      <c r="R721" s="42"/>
      <c r="S721" s="82"/>
      <c r="T721" s="42"/>
      <c r="U721" s="42"/>
      <c r="V721" s="66"/>
      <c r="W721" s="42"/>
      <c r="X721" s="42"/>
      <c r="Y721" s="42"/>
      <c r="Z721" s="42"/>
      <c r="AA721" s="42"/>
      <c r="AB721" s="42"/>
      <c r="AC721" s="42"/>
    </row>
    <row r="722" spans="1:29" ht="15.75">
      <c r="A722" s="19"/>
      <c r="B722" s="74"/>
      <c r="C722" s="75"/>
      <c r="D722" s="75"/>
      <c r="E722" s="75"/>
      <c r="F722" s="76"/>
      <c r="G722" s="77"/>
      <c r="H722" s="66"/>
      <c r="I722" s="78"/>
      <c r="J722" s="66"/>
      <c r="K722" s="66"/>
      <c r="L722" s="66"/>
      <c r="M722" s="79"/>
      <c r="N722" s="79"/>
      <c r="O722" s="80"/>
      <c r="P722" s="81"/>
      <c r="Q722" s="66"/>
      <c r="R722" s="42"/>
      <c r="S722" s="82"/>
      <c r="T722" s="42"/>
      <c r="U722" s="42"/>
      <c r="V722" s="66"/>
      <c r="W722" s="42"/>
      <c r="X722" s="42"/>
      <c r="Y722" s="42"/>
      <c r="Z722" s="42"/>
      <c r="AA722" s="42"/>
      <c r="AB722" s="42"/>
      <c r="AC722" s="42"/>
    </row>
    <row r="723" spans="1:29" ht="15.75">
      <c r="A723" s="19"/>
      <c r="B723" s="74"/>
      <c r="C723" s="75"/>
      <c r="D723" s="75"/>
      <c r="E723" s="75"/>
      <c r="F723" s="76"/>
      <c r="G723" s="77"/>
      <c r="H723" s="66"/>
      <c r="I723" s="78"/>
      <c r="J723" s="66"/>
      <c r="K723" s="66"/>
      <c r="L723" s="66"/>
      <c r="M723" s="79"/>
      <c r="N723" s="79"/>
      <c r="O723" s="80"/>
      <c r="P723" s="81"/>
      <c r="Q723" s="66"/>
      <c r="R723" s="42"/>
      <c r="S723" s="82"/>
      <c r="T723" s="42"/>
      <c r="U723" s="42"/>
      <c r="V723" s="66"/>
      <c r="W723" s="42"/>
      <c r="X723" s="42"/>
      <c r="Y723" s="42"/>
      <c r="Z723" s="42"/>
      <c r="AA723" s="42"/>
      <c r="AB723" s="42"/>
      <c r="AC723" s="42"/>
    </row>
    <row r="724" spans="1:29" ht="15.75">
      <c r="A724" s="19"/>
      <c r="B724" s="74"/>
      <c r="C724" s="75"/>
      <c r="D724" s="75"/>
      <c r="E724" s="75"/>
      <c r="F724" s="76"/>
      <c r="G724" s="77"/>
      <c r="H724" s="66"/>
      <c r="I724" s="78"/>
      <c r="J724" s="66"/>
      <c r="K724" s="66"/>
      <c r="L724" s="66"/>
      <c r="M724" s="79"/>
      <c r="N724" s="79"/>
      <c r="O724" s="80"/>
      <c r="P724" s="81"/>
      <c r="Q724" s="66"/>
      <c r="R724" s="42"/>
      <c r="S724" s="82"/>
      <c r="T724" s="42"/>
      <c r="U724" s="42"/>
      <c r="V724" s="66"/>
      <c r="W724" s="42"/>
      <c r="X724" s="42"/>
      <c r="Y724" s="42"/>
      <c r="Z724" s="42"/>
      <c r="AA724" s="42"/>
      <c r="AB724" s="42"/>
      <c r="AC724" s="42"/>
    </row>
    <row r="725" spans="1:29" ht="15.75">
      <c r="A725" s="19"/>
      <c r="B725" s="74"/>
      <c r="C725" s="75"/>
      <c r="D725" s="75"/>
      <c r="E725" s="75"/>
      <c r="F725" s="76"/>
      <c r="G725" s="77"/>
      <c r="H725" s="66"/>
      <c r="I725" s="78"/>
      <c r="J725" s="66"/>
      <c r="K725" s="66"/>
      <c r="L725" s="66"/>
      <c r="M725" s="79"/>
      <c r="N725" s="79"/>
      <c r="O725" s="80"/>
      <c r="P725" s="81"/>
      <c r="Q725" s="66"/>
      <c r="R725" s="42"/>
      <c r="S725" s="82"/>
      <c r="T725" s="42"/>
      <c r="U725" s="42"/>
      <c r="V725" s="66"/>
      <c r="W725" s="42"/>
      <c r="X725" s="42"/>
      <c r="Y725" s="42"/>
      <c r="Z725" s="42"/>
      <c r="AA725" s="42"/>
      <c r="AB725" s="42"/>
      <c r="AC725" s="42"/>
    </row>
    <row r="726" spans="1:29" ht="15.75">
      <c r="A726" s="19"/>
      <c r="B726" s="74"/>
      <c r="C726" s="75"/>
      <c r="D726" s="75"/>
      <c r="E726" s="75"/>
      <c r="F726" s="76"/>
      <c r="G726" s="77"/>
      <c r="H726" s="66"/>
      <c r="I726" s="78"/>
      <c r="J726" s="66"/>
      <c r="K726" s="66"/>
      <c r="L726" s="66"/>
      <c r="M726" s="79"/>
      <c r="N726" s="79"/>
      <c r="O726" s="80"/>
      <c r="P726" s="81"/>
      <c r="Q726" s="66"/>
      <c r="R726" s="42"/>
      <c r="S726" s="82"/>
      <c r="T726" s="42"/>
      <c r="U726" s="42"/>
      <c r="V726" s="66"/>
      <c r="W726" s="42"/>
      <c r="X726" s="42"/>
      <c r="Y726" s="42"/>
      <c r="Z726" s="42"/>
      <c r="AA726" s="42"/>
      <c r="AB726" s="42"/>
      <c r="AC726" s="42"/>
    </row>
    <row r="727" spans="1:29" ht="15.75">
      <c r="A727" s="19"/>
      <c r="B727" s="74"/>
      <c r="C727" s="75"/>
      <c r="D727" s="75"/>
      <c r="E727" s="75"/>
      <c r="F727" s="76"/>
      <c r="G727" s="77"/>
      <c r="H727" s="66"/>
      <c r="I727" s="78"/>
      <c r="J727" s="66"/>
      <c r="K727" s="66"/>
      <c r="L727" s="66"/>
      <c r="M727" s="79"/>
      <c r="N727" s="79"/>
      <c r="O727" s="80"/>
      <c r="P727" s="81"/>
      <c r="Q727" s="66"/>
      <c r="R727" s="42"/>
      <c r="S727" s="82"/>
      <c r="T727" s="42"/>
      <c r="U727" s="42"/>
      <c r="V727" s="66"/>
      <c r="W727" s="42"/>
      <c r="X727" s="42"/>
      <c r="Y727" s="42"/>
      <c r="Z727" s="42"/>
      <c r="AA727" s="42"/>
      <c r="AB727" s="42"/>
      <c r="AC727" s="42"/>
    </row>
    <row r="728" spans="1:29" ht="15.75">
      <c r="A728" s="19"/>
      <c r="B728" s="74"/>
      <c r="C728" s="75"/>
      <c r="D728" s="75"/>
      <c r="E728" s="75"/>
      <c r="F728" s="76"/>
      <c r="G728" s="77"/>
      <c r="H728" s="66"/>
      <c r="I728" s="78"/>
      <c r="J728" s="66"/>
      <c r="K728" s="66"/>
      <c r="L728" s="66"/>
      <c r="M728" s="79"/>
      <c r="N728" s="79"/>
      <c r="O728" s="80"/>
      <c r="P728" s="81"/>
      <c r="Q728" s="66"/>
      <c r="R728" s="42"/>
      <c r="S728" s="82"/>
      <c r="T728" s="42"/>
      <c r="U728" s="42"/>
      <c r="V728" s="66"/>
      <c r="W728" s="42"/>
      <c r="X728" s="42"/>
      <c r="Y728" s="42"/>
      <c r="Z728" s="42"/>
      <c r="AA728" s="42"/>
      <c r="AB728" s="42"/>
      <c r="AC728" s="42"/>
    </row>
    <row r="729" spans="1:29" ht="15.75">
      <c r="A729" s="19"/>
      <c r="B729" s="74"/>
      <c r="C729" s="75"/>
      <c r="D729" s="75"/>
      <c r="E729" s="75"/>
      <c r="F729" s="76"/>
      <c r="G729" s="77"/>
      <c r="H729" s="66"/>
      <c r="I729" s="78"/>
      <c r="J729" s="66"/>
      <c r="K729" s="66"/>
      <c r="L729" s="66"/>
      <c r="M729" s="79"/>
      <c r="N729" s="79"/>
      <c r="O729" s="80"/>
      <c r="P729" s="81"/>
      <c r="Q729" s="66"/>
      <c r="R729" s="42"/>
      <c r="S729" s="82"/>
      <c r="T729" s="42"/>
      <c r="U729" s="42"/>
      <c r="V729" s="66"/>
      <c r="W729" s="42"/>
      <c r="X729" s="42"/>
      <c r="Y729" s="42"/>
      <c r="Z729" s="42"/>
      <c r="AA729" s="42"/>
      <c r="AB729" s="42"/>
      <c r="AC729" s="42"/>
    </row>
    <row r="730" spans="1:29" ht="15.75">
      <c r="A730" s="19"/>
      <c r="B730" s="74"/>
      <c r="C730" s="75"/>
      <c r="D730" s="75"/>
      <c r="E730" s="75"/>
      <c r="F730" s="76"/>
      <c r="G730" s="77"/>
      <c r="H730" s="66"/>
      <c r="I730" s="78"/>
      <c r="J730" s="66"/>
      <c r="K730" s="66"/>
      <c r="L730" s="66"/>
      <c r="M730" s="79"/>
      <c r="N730" s="79"/>
      <c r="O730" s="80"/>
      <c r="P730" s="81"/>
      <c r="Q730" s="66"/>
      <c r="R730" s="42"/>
      <c r="S730" s="82"/>
      <c r="T730" s="42"/>
      <c r="U730" s="42"/>
      <c r="V730" s="66"/>
      <c r="W730" s="42"/>
      <c r="X730" s="42"/>
      <c r="Y730" s="42"/>
      <c r="Z730" s="42"/>
      <c r="AA730" s="42"/>
      <c r="AB730" s="42"/>
      <c r="AC730" s="42"/>
    </row>
    <row r="731" spans="1:29" ht="15.75">
      <c r="A731" s="19"/>
      <c r="B731" s="74"/>
      <c r="C731" s="75"/>
      <c r="D731" s="75"/>
      <c r="E731" s="75"/>
      <c r="F731" s="76"/>
      <c r="G731" s="77"/>
      <c r="H731" s="66"/>
      <c r="I731" s="78"/>
      <c r="J731" s="66"/>
      <c r="K731" s="66"/>
      <c r="L731" s="66"/>
      <c r="M731" s="79"/>
      <c r="N731" s="79"/>
      <c r="O731" s="80"/>
      <c r="P731" s="81"/>
      <c r="Q731" s="66"/>
      <c r="R731" s="42"/>
      <c r="S731" s="82"/>
      <c r="T731" s="42"/>
      <c r="U731" s="42"/>
      <c r="V731" s="66"/>
      <c r="W731" s="42"/>
      <c r="X731" s="42"/>
      <c r="Y731" s="42"/>
      <c r="Z731" s="42"/>
      <c r="AA731" s="42"/>
      <c r="AB731" s="42"/>
      <c r="AC731" s="42"/>
    </row>
    <row r="732" spans="1:29" ht="15.75">
      <c r="A732" s="19"/>
      <c r="B732" s="74"/>
      <c r="C732" s="75"/>
      <c r="D732" s="75"/>
      <c r="E732" s="75"/>
      <c r="F732" s="76"/>
      <c r="G732" s="77"/>
      <c r="H732" s="66"/>
      <c r="I732" s="78"/>
      <c r="J732" s="66"/>
      <c r="K732" s="66"/>
      <c r="L732" s="66"/>
      <c r="M732" s="79"/>
      <c r="N732" s="79"/>
      <c r="O732" s="80"/>
      <c r="P732" s="81"/>
      <c r="Q732" s="66"/>
      <c r="R732" s="42"/>
      <c r="S732" s="82"/>
      <c r="T732" s="42"/>
      <c r="U732" s="42"/>
      <c r="V732" s="66"/>
      <c r="W732" s="42"/>
      <c r="X732" s="42"/>
      <c r="Y732" s="42"/>
      <c r="Z732" s="42"/>
      <c r="AA732" s="42"/>
      <c r="AB732" s="42"/>
      <c r="AC732" s="42"/>
    </row>
    <row r="733" spans="1:29" ht="15.75">
      <c r="A733" s="19"/>
      <c r="B733" s="74"/>
      <c r="C733" s="75"/>
      <c r="D733" s="75"/>
      <c r="E733" s="75"/>
      <c r="F733" s="76"/>
      <c r="G733" s="77"/>
      <c r="H733" s="66"/>
      <c r="I733" s="78"/>
      <c r="J733" s="66"/>
      <c r="K733" s="66"/>
      <c r="L733" s="66"/>
      <c r="M733" s="79"/>
      <c r="N733" s="79"/>
      <c r="O733" s="80"/>
      <c r="P733" s="81"/>
      <c r="Q733" s="66"/>
      <c r="R733" s="42"/>
      <c r="S733" s="82"/>
      <c r="T733" s="42"/>
      <c r="U733" s="42"/>
      <c r="V733" s="66"/>
      <c r="W733" s="42"/>
      <c r="X733" s="42"/>
      <c r="Y733" s="42"/>
      <c r="Z733" s="42"/>
      <c r="AA733" s="42"/>
      <c r="AB733" s="42"/>
      <c r="AC733" s="42"/>
    </row>
    <row r="734" spans="1:29" ht="15.75">
      <c r="A734" s="19"/>
      <c r="B734" s="74"/>
      <c r="C734" s="75"/>
      <c r="D734" s="75"/>
      <c r="E734" s="75"/>
      <c r="F734" s="76"/>
      <c r="G734" s="77"/>
      <c r="H734" s="66"/>
      <c r="I734" s="78"/>
      <c r="J734" s="66"/>
      <c r="K734" s="66"/>
      <c r="L734" s="66"/>
      <c r="M734" s="79"/>
      <c r="N734" s="79"/>
      <c r="O734" s="80"/>
      <c r="P734" s="81"/>
      <c r="Q734" s="66"/>
      <c r="R734" s="42"/>
      <c r="S734" s="82"/>
      <c r="T734" s="42"/>
      <c r="U734" s="42"/>
      <c r="V734" s="66"/>
      <c r="W734" s="42"/>
      <c r="X734" s="42"/>
      <c r="Y734" s="42"/>
      <c r="Z734" s="42"/>
      <c r="AA734" s="42"/>
      <c r="AB734" s="42"/>
      <c r="AC734" s="42"/>
    </row>
    <row r="735" spans="1:29" ht="15.75">
      <c r="A735" s="19"/>
      <c r="B735" s="74"/>
      <c r="C735" s="75"/>
      <c r="D735" s="75"/>
      <c r="E735" s="75"/>
      <c r="F735" s="76"/>
      <c r="G735" s="77"/>
      <c r="H735" s="66"/>
      <c r="I735" s="78"/>
      <c r="J735" s="66"/>
      <c r="K735" s="66"/>
      <c r="L735" s="66"/>
      <c r="M735" s="79"/>
      <c r="N735" s="79"/>
      <c r="O735" s="80"/>
      <c r="P735" s="81"/>
      <c r="Q735" s="66"/>
      <c r="R735" s="42"/>
      <c r="S735" s="82"/>
      <c r="T735" s="42"/>
      <c r="U735" s="42"/>
      <c r="V735" s="66"/>
      <c r="W735" s="42"/>
      <c r="X735" s="42"/>
      <c r="Y735" s="42"/>
      <c r="Z735" s="42"/>
      <c r="AA735" s="42"/>
      <c r="AB735" s="42"/>
      <c r="AC735" s="42"/>
    </row>
    <row r="736" spans="1:29" ht="15.75">
      <c r="A736" s="19"/>
      <c r="B736" s="74"/>
      <c r="C736" s="75"/>
      <c r="D736" s="75"/>
      <c r="E736" s="75"/>
      <c r="F736" s="76"/>
      <c r="G736" s="77"/>
      <c r="H736" s="66"/>
      <c r="I736" s="78"/>
      <c r="J736" s="66"/>
      <c r="K736" s="66"/>
      <c r="L736" s="66"/>
      <c r="M736" s="79"/>
      <c r="N736" s="79"/>
      <c r="O736" s="80"/>
      <c r="P736" s="81"/>
      <c r="Q736" s="66"/>
      <c r="R736" s="42"/>
      <c r="S736" s="82"/>
      <c r="T736" s="42"/>
      <c r="U736" s="42"/>
      <c r="V736" s="66"/>
      <c r="W736" s="42"/>
      <c r="X736" s="42"/>
      <c r="Y736" s="42"/>
      <c r="Z736" s="42"/>
      <c r="AA736" s="42"/>
      <c r="AB736" s="42"/>
      <c r="AC736" s="42"/>
    </row>
    <row r="737" spans="1:29" ht="15.75">
      <c r="A737" s="19"/>
      <c r="B737" s="74"/>
      <c r="C737" s="75"/>
      <c r="D737" s="75"/>
      <c r="E737" s="75"/>
      <c r="F737" s="76"/>
      <c r="G737" s="77"/>
      <c r="H737" s="66"/>
      <c r="I737" s="78"/>
      <c r="J737" s="66"/>
      <c r="K737" s="66"/>
      <c r="L737" s="66"/>
      <c r="M737" s="79"/>
      <c r="N737" s="79"/>
      <c r="O737" s="80"/>
      <c r="P737" s="81"/>
      <c r="Q737" s="66"/>
      <c r="R737" s="42"/>
      <c r="S737" s="82"/>
      <c r="T737" s="42"/>
      <c r="U737" s="42"/>
      <c r="V737" s="66"/>
      <c r="W737" s="42"/>
      <c r="X737" s="42"/>
      <c r="Y737" s="42"/>
      <c r="Z737" s="42"/>
      <c r="AA737" s="42"/>
      <c r="AB737" s="42"/>
      <c r="AC737" s="42"/>
    </row>
    <row r="738" spans="1:29" ht="15.75">
      <c r="A738" s="19"/>
      <c r="B738" s="74"/>
      <c r="C738" s="75"/>
      <c r="D738" s="75"/>
      <c r="E738" s="75"/>
      <c r="F738" s="76"/>
      <c r="G738" s="77"/>
      <c r="H738" s="66"/>
      <c r="I738" s="78"/>
      <c r="J738" s="66"/>
      <c r="K738" s="66"/>
      <c r="L738" s="66"/>
      <c r="M738" s="79"/>
      <c r="N738" s="79"/>
      <c r="O738" s="80"/>
      <c r="P738" s="81"/>
      <c r="Q738" s="66"/>
      <c r="R738" s="42"/>
      <c r="S738" s="82"/>
      <c r="T738" s="42"/>
      <c r="U738" s="42"/>
      <c r="V738" s="66"/>
      <c r="W738" s="42"/>
      <c r="X738" s="42"/>
      <c r="Y738" s="42"/>
      <c r="Z738" s="42"/>
      <c r="AA738" s="42"/>
      <c r="AB738" s="42"/>
      <c r="AC738" s="42"/>
    </row>
    <row r="739" spans="1:29" ht="15.75">
      <c r="A739" s="19"/>
      <c r="B739" s="74"/>
      <c r="C739" s="75"/>
      <c r="D739" s="75"/>
      <c r="E739" s="75"/>
      <c r="F739" s="76"/>
      <c r="G739" s="77"/>
      <c r="H739" s="66"/>
      <c r="I739" s="78"/>
      <c r="J739" s="66"/>
      <c r="K739" s="66"/>
      <c r="L739" s="66"/>
      <c r="M739" s="79"/>
      <c r="N739" s="79"/>
      <c r="O739" s="80"/>
      <c r="P739" s="81"/>
      <c r="Q739" s="66"/>
      <c r="R739" s="42"/>
      <c r="S739" s="82"/>
      <c r="T739" s="42"/>
      <c r="U739" s="42"/>
      <c r="V739" s="66"/>
      <c r="W739" s="42"/>
      <c r="X739" s="42"/>
      <c r="Y739" s="42"/>
      <c r="Z739" s="42"/>
      <c r="AA739" s="42"/>
      <c r="AB739" s="42"/>
      <c r="AC739" s="42"/>
    </row>
    <row r="740" spans="1:29" ht="15.75">
      <c r="A740" s="19"/>
      <c r="B740" s="74"/>
      <c r="C740" s="75"/>
      <c r="D740" s="75"/>
      <c r="E740" s="75"/>
      <c r="F740" s="76"/>
      <c r="G740" s="77"/>
      <c r="H740" s="66"/>
      <c r="I740" s="78"/>
      <c r="J740" s="66"/>
      <c r="K740" s="66"/>
      <c r="L740" s="66"/>
      <c r="M740" s="79"/>
      <c r="N740" s="79"/>
      <c r="O740" s="80"/>
      <c r="P740" s="81"/>
      <c r="Q740" s="66"/>
      <c r="R740" s="42"/>
      <c r="S740" s="82"/>
      <c r="T740" s="42"/>
      <c r="U740" s="42"/>
      <c r="V740" s="66"/>
      <c r="W740" s="42"/>
      <c r="X740" s="42"/>
      <c r="Y740" s="42"/>
      <c r="Z740" s="42"/>
      <c r="AA740" s="42"/>
      <c r="AB740" s="42"/>
      <c r="AC740" s="42"/>
    </row>
    <row r="741" spans="1:29" ht="15.75">
      <c r="A741" s="19"/>
      <c r="B741" s="74"/>
      <c r="C741" s="75"/>
      <c r="D741" s="75"/>
      <c r="E741" s="75"/>
      <c r="F741" s="76"/>
      <c r="G741" s="77"/>
      <c r="H741" s="66"/>
      <c r="I741" s="78"/>
      <c r="J741" s="66"/>
      <c r="K741" s="66"/>
      <c r="L741" s="66"/>
      <c r="M741" s="79"/>
      <c r="N741" s="79"/>
      <c r="O741" s="80"/>
      <c r="P741" s="81"/>
      <c r="Q741" s="66"/>
      <c r="R741" s="42"/>
      <c r="S741" s="82"/>
      <c r="T741" s="42"/>
      <c r="U741" s="42"/>
      <c r="V741" s="66"/>
      <c r="W741" s="42"/>
      <c r="X741" s="42"/>
      <c r="Y741" s="42"/>
      <c r="Z741" s="42"/>
      <c r="AA741" s="42"/>
      <c r="AB741" s="42"/>
      <c r="AC741" s="42"/>
    </row>
    <row r="742" spans="1:29" ht="15.75">
      <c r="A742" s="19"/>
      <c r="B742" s="74"/>
      <c r="C742" s="75"/>
      <c r="D742" s="75"/>
      <c r="E742" s="75"/>
      <c r="F742" s="76"/>
      <c r="G742" s="77"/>
      <c r="H742" s="66"/>
      <c r="I742" s="78"/>
      <c r="J742" s="66"/>
      <c r="K742" s="66"/>
      <c r="L742" s="66"/>
      <c r="M742" s="79"/>
      <c r="N742" s="79"/>
      <c r="O742" s="80"/>
      <c r="P742" s="81"/>
      <c r="Q742" s="66"/>
      <c r="R742" s="42"/>
      <c r="S742" s="82"/>
      <c r="T742" s="42"/>
      <c r="U742" s="42"/>
      <c r="V742" s="66"/>
      <c r="W742" s="42"/>
      <c r="X742" s="42"/>
      <c r="Y742" s="42"/>
      <c r="Z742" s="42"/>
      <c r="AA742" s="42"/>
      <c r="AB742" s="42"/>
      <c r="AC742" s="42"/>
    </row>
    <row r="743" spans="1:29" ht="15.75">
      <c r="A743" s="19"/>
      <c r="B743" s="74"/>
      <c r="C743" s="75"/>
      <c r="D743" s="75"/>
      <c r="E743" s="75"/>
      <c r="F743" s="76"/>
      <c r="G743" s="77"/>
      <c r="H743" s="66"/>
      <c r="I743" s="78"/>
      <c r="J743" s="66"/>
      <c r="K743" s="66"/>
      <c r="L743" s="66"/>
      <c r="M743" s="79"/>
      <c r="N743" s="79"/>
      <c r="O743" s="80"/>
      <c r="P743" s="81"/>
      <c r="Q743" s="66"/>
      <c r="R743" s="42"/>
      <c r="S743" s="82"/>
      <c r="T743" s="42"/>
      <c r="U743" s="42"/>
      <c r="V743" s="66"/>
      <c r="W743" s="42"/>
      <c r="X743" s="42"/>
      <c r="Y743" s="42"/>
      <c r="Z743" s="42"/>
      <c r="AA743" s="42"/>
      <c r="AB743" s="42"/>
      <c r="AC743" s="42"/>
    </row>
    <row r="744" spans="1:29" ht="15.75">
      <c r="A744" s="19"/>
      <c r="B744" s="74"/>
      <c r="C744" s="75"/>
      <c r="D744" s="75"/>
      <c r="E744" s="75"/>
      <c r="F744" s="76"/>
      <c r="G744" s="77"/>
      <c r="H744" s="66"/>
      <c r="I744" s="78"/>
      <c r="J744" s="66"/>
      <c r="K744" s="66"/>
      <c r="L744" s="66"/>
      <c r="M744" s="79"/>
      <c r="N744" s="79"/>
      <c r="O744" s="80"/>
      <c r="P744" s="81"/>
      <c r="Q744" s="66"/>
      <c r="R744" s="42"/>
      <c r="S744" s="82"/>
      <c r="T744" s="42"/>
      <c r="U744" s="42"/>
      <c r="V744" s="66"/>
      <c r="W744" s="42"/>
      <c r="X744" s="42"/>
      <c r="Y744" s="42"/>
      <c r="Z744" s="42"/>
      <c r="AA744" s="42"/>
      <c r="AB744" s="42"/>
      <c r="AC744" s="42"/>
    </row>
    <row r="745" spans="1:29" ht="15.75">
      <c r="A745" s="19"/>
      <c r="B745" s="74"/>
      <c r="C745" s="75"/>
      <c r="D745" s="75"/>
      <c r="E745" s="75"/>
      <c r="F745" s="76"/>
      <c r="G745" s="77"/>
      <c r="H745" s="66"/>
      <c r="I745" s="78"/>
      <c r="J745" s="66"/>
      <c r="K745" s="66"/>
      <c r="L745" s="66"/>
      <c r="M745" s="79"/>
      <c r="N745" s="79"/>
      <c r="O745" s="80"/>
      <c r="P745" s="81"/>
      <c r="Q745" s="66"/>
      <c r="R745" s="42"/>
      <c r="S745" s="82"/>
      <c r="T745" s="42"/>
      <c r="U745" s="42"/>
      <c r="V745" s="66"/>
      <c r="W745" s="42"/>
      <c r="X745" s="42"/>
      <c r="Y745" s="42"/>
      <c r="Z745" s="42"/>
      <c r="AA745" s="42"/>
      <c r="AB745" s="42"/>
      <c r="AC745" s="42"/>
    </row>
    <row r="746" spans="1:29" ht="15.75">
      <c r="A746" s="19"/>
      <c r="B746" s="74"/>
      <c r="C746" s="75"/>
      <c r="D746" s="75"/>
      <c r="E746" s="75"/>
      <c r="F746" s="76"/>
      <c r="G746" s="77"/>
      <c r="H746" s="66"/>
      <c r="I746" s="78"/>
      <c r="J746" s="66"/>
      <c r="K746" s="66"/>
      <c r="L746" s="66"/>
      <c r="M746" s="79"/>
      <c r="N746" s="79"/>
      <c r="O746" s="80"/>
      <c r="P746" s="81"/>
      <c r="Q746" s="66"/>
      <c r="R746" s="42"/>
      <c r="S746" s="82"/>
      <c r="T746" s="42"/>
      <c r="U746" s="42"/>
      <c r="V746" s="66"/>
      <c r="W746" s="42"/>
      <c r="X746" s="42"/>
      <c r="Y746" s="42"/>
      <c r="Z746" s="42"/>
      <c r="AA746" s="42"/>
      <c r="AB746" s="42"/>
      <c r="AC746" s="42"/>
    </row>
    <row r="747" spans="1:29" ht="15.75">
      <c r="A747" s="19"/>
      <c r="B747" s="74"/>
      <c r="C747" s="75"/>
      <c r="D747" s="75"/>
      <c r="E747" s="75"/>
      <c r="F747" s="76"/>
      <c r="G747" s="77"/>
      <c r="H747" s="66"/>
      <c r="I747" s="78"/>
      <c r="J747" s="66"/>
      <c r="K747" s="66"/>
      <c r="L747" s="66"/>
      <c r="M747" s="79"/>
      <c r="N747" s="79"/>
      <c r="O747" s="80"/>
      <c r="P747" s="81"/>
      <c r="Q747" s="66"/>
      <c r="R747" s="42"/>
      <c r="S747" s="82"/>
      <c r="T747" s="42"/>
      <c r="U747" s="42"/>
      <c r="V747" s="66"/>
      <c r="W747" s="42"/>
      <c r="X747" s="42"/>
      <c r="Y747" s="42"/>
      <c r="Z747" s="42"/>
      <c r="AA747" s="42"/>
      <c r="AB747" s="42"/>
      <c r="AC747" s="42"/>
    </row>
    <row r="748" spans="1:29" ht="15.75">
      <c r="A748" s="19"/>
      <c r="B748" s="74"/>
      <c r="C748" s="75"/>
      <c r="D748" s="75"/>
      <c r="E748" s="75"/>
      <c r="F748" s="76"/>
      <c r="G748" s="77"/>
      <c r="H748" s="66"/>
      <c r="I748" s="78"/>
      <c r="J748" s="66"/>
      <c r="K748" s="66"/>
      <c r="L748" s="66"/>
      <c r="M748" s="79"/>
      <c r="N748" s="79"/>
      <c r="O748" s="80"/>
      <c r="P748" s="81"/>
      <c r="Q748" s="66"/>
      <c r="R748" s="42"/>
      <c r="S748" s="82"/>
      <c r="T748" s="42"/>
      <c r="U748" s="42"/>
      <c r="V748" s="66"/>
      <c r="W748" s="42"/>
      <c r="X748" s="42"/>
      <c r="Y748" s="42"/>
      <c r="Z748" s="42"/>
      <c r="AA748" s="42"/>
      <c r="AB748" s="42"/>
      <c r="AC748" s="42"/>
    </row>
    <row r="749" spans="1:29" ht="15.75">
      <c r="A749" s="19"/>
      <c r="B749" s="74"/>
      <c r="C749" s="75"/>
      <c r="D749" s="75"/>
      <c r="E749" s="75"/>
      <c r="F749" s="76"/>
      <c r="G749" s="77"/>
      <c r="H749" s="66"/>
      <c r="I749" s="78"/>
      <c r="J749" s="66"/>
      <c r="K749" s="66"/>
      <c r="L749" s="66"/>
      <c r="M749" s="79"/>
      <c r="N749" s="79"/>
      <c r="O749" s="80"/>
      <c r="P749" s="81"/>
      <c r="Q749" s="66"/>
      <c r="R749" s="42"/>
      <c r="S749" s="82"/>
      <c r="T749" s="42"/>
      <c r="U749" s="42"/>
      <c r="V749" s="66"/>
      <c r="W749" s="42"/>
      <c r="X749" s="42"/>
      <c r="Y749" s="42"/>
      <c r="Z749" s="42"/>
      <c r="AA749" s="42"/>
      <c r="AB749" s="42"/>
      <c r="AC749" s="42"/>
    </row>
    <row r="750" spans="1:29" ht="15.75">
      <c r="A750" s="19"/>
      <c r="B750" s="74"/>
      <c r="C750" s="75"/>
      <c r="D750" s="75"/>
      <c r="E750" s="75"/>
      <c r="F750" s="76"/>
      <c r="G750" s="77"/>
      <c r="H750" s="66"/>
      <c r="I750" s="78"/>
      <c r="J750" s="66"/>
      <c r="K750" s="66"/>
      <c r="L750" s="66"/>
      <c r="M750" s="79"/>
      <c r="N750" s="79"/>
      <c r="O750" s="80"/>
      <c r="P750" s="81"/>
      <c r="Q750" s="66"/>
      <c r="R750" s="42"/>
      <c r="S750" s="82"/>
      <c r="T750" s="42"/>
      <c r="U750" s="42"/>
      <c r="V750" s="66"/>
      <c r="W750" s="42"/>
      <c r="X750" s="42"/>
      <c r="Y750" s="42"/>
      <c r="Z750" s="42"/>
      <c r="AA750" s="42"/>
      <c r="AB750" s="42"/>
      <c r="AC750" s="42"/>
    </row>
    <row r="751" spans="1:29" ht="15.75">
      <c r="A751" s="19"/>
      <c r="B751" s="74"/>
      <c r="C751" s="75"/>
      <c r="D751" s="75"/>
      <c r="E751" s="75"/>
      <c r="F751" s="76"/>
      <c r="G751" s="77"/>
      <c r="H751" s="66"/>
      <c r="I751" s="78"/>
      <c r="J751" s="66"/>
      <c r="K751" s="66"/>
      <c r="L751" s="66"/>
      <c r="M751" s="79"/>
      <c r="N751" s="79"/>
      <c r="O751" s="80"/>
      <c r="P751" s="81"/>
      <c r="Q751" s="66"/>
      <c r="R751" s="42"/>
      <c r="S751" s="82"/>
      <c r="T751" s="42"/>
      <c r="U751" s="42"/>
      <c r="V751" s="66"/>
      <c r="W751" s="42"/>
      <c r="X751" s="42"/>
      <c r="Y751" s="42"/>
      <c r="Z751" s="42"/>
      <c r="AA751" s="42"/>
      <c r="AB751" s="42"/>
      <c r="AC751" s="42"/>
    </row>
    <row r="752" spans="1:29" ht="15.75">
      <c r="A752" s="19"/>
      <c r="B752" s="74"/>
      <c r="C752" s="75"/>
      <c r="D752" s="75"/>
      <c r="E752" s="75"/>
      <c r="F752" s="76"/>
      <c r="G752" s="77"/>
      <c r="H752" s="66"/>
      <c r="I752" s="78"/>
      <c r="J752" s="66"/>
      <c r="K752" s="66"/>
      <c r="L752" s="66"/>
      <c r="M752" s="79"/>
      <c r="N752" s="79"/>
      <c r="O752" s="80"/>
      <c r="P752" s="81"/>
      <c r="Q752" s="66"/>
      <c r="R752" s="42"/>
      <c r="S752" s="82"/>
      <c r="T752" s="42"/>
      <c r="U752" s="42"/>
      <c r="V752" s="66"/>
      <c r="W752" s="42"/>
      <c r="X752" s="42"/>
      <c r="Y752" s="42"/>
      <c r="Z752" s="42"/>
      <c r="AA752" s="42"/>
      <c r="AB752" s="42"/>
      <c r="AC752" s="42"/>
    </row>
    <row r="753" spans="1:29" ht="15.75">
      <c r="A753" s="19"/>
      <c r="B753" s="74"/>
      <c r="C753" s="75"/>
      <c r="D753" s="75"/>
      <c r="E753" s="75"/>
      <c r="F753" s="76"/>
      <c r="G753" s="77"/>
      <c r="H753" s="66"/>
      <c r="I753" s="78"/>
      <c r="J753" s="66"/>
      <c r="K753" s="66"/>
      <c r="L753" s="66"/>
      <c r="M753" s="79"/>
      <c r="N753" s="79"/>
      <c r="O753" s="80"/>
      <c r="P753" s="81"/>
      <c r="Q753" s="66"/>
      <c r="R753" s="42"/>
      <c r="S753" s="82"/>
      <c r="T753" s="42"/>
      <c r="U753" s="42"/>
      <c r="V753" s="66"/>
      <c r="W753" s="42"/>
      <c r="X753" s="42"/>
      <c r="Y753" s="42"/>
      <c r="Z753" s="42"/>
      <c r="AA753" s="42"/>
      <c r="AB753" s="42"/>
      <c r="AC753" s="42"/>
    </row>
    <row r="754" spans="1:29" ht="15.75">
      <c r="A754" s="19"/>
      <c r="B754" s="74"/>
      <c r="C754" s="75"/>
      <c r="D754" s="75"/>
      <c r="E754" s="75"/>
      <c r="F754" s="76"/>
      <c r="G754" s="77"/>
      <c r="H754" s="66"/>
      <c r="I754" s="78"/>
      <c r="J754" s="66"/>
      <c r="K754" s="66"/>
      <c r="L754" s="66"/>
      <c r="M754" s="79"/>
      <c r="N754" s="79"/>
      <c r="O754" s="80"/>
      <c r="P754" s="81"/>
      <c r="Q754" s="66"/>
      <c r="R754" s="42"/>
      <c r="S754" s="82"/>
      <c r="T754" s="42"/>
      <c r="U754" s="42"/>
      <c r="V754" s="66"/>
      <c r="W754" s="42"/>
      <c r="X754" s="42"/>
      <c r="Y754" s="42"/>
      <c r="Z754" s="42"/>
      <c r="AA754" s="42"/>
      <c r="AB754" s="42"/>
      <c r="AC754" s="42"/>
    </row>
    <row r="755" spans="1:29" ht="15.75">
      <c r="A755" s="19"/>
      <c r="B755" s="74"/>
      <c r="C755" s="75"/>
      <c r="D755" s="75"/>
      <c r="E755" s="75"/>
      <c r="F755" s="76"/>
      <c r="G755" s="77"/>
      <c r="H755" s="66"/>
      <c r="I755" s="78"/>
      <c r="J755" s="66"/>
      <c r="K755" s="66"/>
      <c r="L755" s="66"/>
      <c r="M755" s="79"/>
      <c r="N755" s="79"/>
      <c r="O755" s="80"/>
      <c r="P755" s="81"/>
      <c r="Q755" s="66"/>
      <c r="R755" s="42"/>
      <c r="S755" s="82"/>
      <c r="T755" s="42"/>
      <c r="U755" s="42"/>
      <c r="V755" s="66"/>
      <c r="W755" s="42"/>
      <c r="X755" s="42"/>
      <c r="Y755" s="42"/>
      <c r="Z755" s="42"/>
      <c r="AA755" s="42"/>
      <c r="AB755" s="42"/>
      <c r="AC755" s="42"/>
    </row>
    <row r="756" spans="1:29" ht="15.75">
      <c r="A756" s="19"/>
      <c r="B756" s="74"/>
      <c r="C756" s="75"/>
      <c r="D756" s="75"/>
      <c r="E756" s="75"/>
      <c r="F756" s="76"/>
      <c r="G756" s="77"/>
      <c r="H756" s="66"/>
      <c r="I756" s="78"/>
      <c r="J756" s="66"/>
      <c r="K756" s="66"/>
      <c r="L756" s="66"/>
      <c r="M756" s="79"/>
      <c r="N756" s="79"/>
      <c r="O756" s="80"/>
      <c r="P756" s="81"/>
      <c r="Q756" s="66"/>
      <c r="R756" s="42"/>
      <c r="S756" s="82"/>
      <c r="T756" s="42"/>
      <c r="U756" s="42"/>
      <c r="V756" s="66"/>
      <c r="W756" s="42"/>
      <c r="X756" s="42"/>
      <c r="Y756" s="42"/>
      <c r="Z756" s="42"/>
      <c r="AA756" s="42"/>
      <c r="AB756" s="42"/>
      <c r="AC756" s="42"/>
    </row>
    <row r="757" spans="1:29" ht="15.75">
      <c r="A757" s="19"/>
      <c r="B757" s="74"/>
      <c r="C757" s="75"/>
      <c r="D757" s="75"/>
      <c r="E757" s="75"/>
      <c r="F757" s="76"/>
      <c r="G757" s="77"/>
      <c r="H757" s="66"/>
      <c r="I757" s="78"/>
      <c r="J757" s="66"/>
      <c r="K757" s="66"/>
      <c r="L757" s="66"/>
      <c r="M757" s="79"/>
      <c r="N757" s="79"/>
      <c r="O757" s="80"/>
      <c r="P757" s="81"/>
      <c r="Q757" s="66"/>
      <c r="R757" s="42"/>
      <c r="S757" s="82"/>
      <c r="T757" s="42"/>
      <c r="U757" s="42"/>
      <c r="V757" s="66"/>
      <c r="W757" s="42"/>
      <c r="X757" s="42"/>
      <c r="Y757" s="42"/>
      <c r="Z757" s="42"/>
      <c r="AA757" s="42"/>
      <c r="AB757" s="42"/>
      <c r="AC757" s="42"/>
    </row>
    <row r="758" spans="1:29" ht="15.75">
      <c r="A758" s="19"/>
      <c r="B758" s="74"/>
      <c r="C758" s="75"/>
      <c r="D758" s="75"/>
      <c r="E758" s="75"/>
      <c r="F758" s="76"/>
      <c r="G758" s="77"/>
      <c r="H758" s="66"/>
      <c r="I758" s="78"/>
      <c r="J758" s="66"/>
      <c r="K758" s="66"/>
      <c r="L758" s="66"/>
      <c r="M758" s="79"/>
      <c r="N758" s="79"/>
      <c r="O758" s="80"/>
      <c r="P758" s="81"/>
      <c r="Q758" s="66"/>
      <c r="R758" s="42"/>
      <c r="S758" s="82"/>
      <c r="T758" s="42"/>
      <c r="U758" s="42"/>
      <c r="V758" s="66"/>
      <c r="W758" s="42"/>
      <c r="X758" s="42"/>
      <c r="Y758" s="42"/>
      <c r="Z758" s="42"/>
      <c r="AA758" s="42"/>
      <c r="AB758" s="42"/>
      <c r="AC758" s="42"/>
    </row>
    <row r="759" spans="1:29" ht="15.75">
      <c r="A759" s="19"/>
      <c r="B759" s="74"/>
      <c r="C759" s="75"/>
      <c r="D759" s="75"/>
      <c r="E759" s="75"/>
      <c r="F759" s="76"/>
      <c r="G759" s="77"/>
      <c r="H759" s="66"/>
      <c r="I759" s="78"/>
      <c r="J759" s="66"/>
      <c r="K759" s="66"/>
      <c r="L759" s="66"/>
      <c r="M759" s="79"/>
      <c r="N759" s="79"/>
      <c r="O759" s="80"/>
      <c r="P759" s="81"/>
      <c r="Q759" s="66"/>
      <c r="R759" s="42"/>
      <c r="S759" s="82"/>
      <c r="T759" s="42"/>
      <c r="U759" s="42"/>
      <c r="V759" s="66"/>
      <c r="W759" s="42"/>
      <c r="X759" s="42"/>
      <c r="Y759" s="42"/>
      <c r="Z759" s="42"/>
      <c r="AA759" s="42"/>
      <c r="AB759" s="42"/>
      <c r="AC759" s="42"/>
    </row>
    <row r="760" spans="1:29" ht="15.75">
      <c r="A760" s="19"/>
      <c r="B760" s="74"/>
      <c r="C760" s="75"/>
      <c r="D760" s="75"/>
      <c r="E760" s="75"/>
      <c r="F760" s="76"/>
      <c r="G760" s="77"/>
      <c r="H760" s="66"/>
      <c r="I760" s="78"/>
      <c r="J760" s="66"/>
      <c r="K760" s="66"/>
      <c r="L760" s="66"/>
      <c r="M760" s="79"/>
      <c r="N760" s="79"/>
      <c r="O760" s="80"/>
      <c r="P760" s="81"/>
      <c r="Q760" s="66"/>
      <c r="R760" s="42"/>
      <c r="S760" s="82"/>
      <c r="T760" s="42"/>
      <c r="U760" s="42"/>
      <c r="V760" s="66"/>
      <c r="W760" s="42"/>
      <c r="X760" s="42"/>
      <c r="Y760" s="42"/>
      <c r="Z760" s="42"/>
      <c r="AA760" s="42"/>
      <c r="AB760" s="42"/>
      <c r="AC760" s="42"/>
    </row>
    <row r="761" spans="1:29" ht="15.75">
      <c r="A761" s="19"/>
      <c r="B761" s="74"/>
      <c r="C761" s="75"/>
      <c r="D761" s="75"/>
      <c r="E761" s="75"/>
      <c r="F761" s="76"/>
      <c r="G761" s="77"/>
      <c r="H761" s="66"/>
      <c r="I761" s="78"/>
      <c r="J761" s="66"/>
      <c r="K761" s="66"/>
      <c r="L761" s="66"/>
      <c r="M761" s="79"/>
      <c r="N761" s="79"/>
      <c r="O761" s="80"/>
      <c r="P761" s="81"/>
      <c r="Q761" s="66"/>
      <c r="R761" s="42"/>
      <c r="S761" s="82"/>
      <c r="T761" s="42"/>
      <c r="U761" s="42"/>
      <c r="V761" s="66"/>
      <c r="W761" s="42"/>
      <c r="X761" s="42"/>
      <c r="Y761" s="42"/>
      <c r="Z761" s="42"/>
      <c r="AA761" s="42"/>
      <c r="AB761" s="42"/>
      <c r="AC761" s="42"/>
    </row>
    <row r="762" spans="1:29" ht="15.75">
      <c r="A762" s="19"/>
      <c r="B762" s="74"/>
      <c r="C762" s="75"/>
      <c r="D762" s="75"/>
      <c r="E762" s="75"/>
      <c r="F762" s="76"/>
      <c r="G762" s="77"/>
      <c r="H762" s="66"/>
      <c r="I762" s="78"/>
      <c r="J762" s="66"/>
      <c r="K762" s="66"/>
      <c r="L762" s="66"/>
      <c r="M762" s="79"/>
      <c r="N762" s="79"/>
      <c r="O762" s="80"/>
      <c r="P762" s="81"/>
      <c r="Q762" s="66"/>
      <c r="R762" s="42"/>
      <c r="S762" s="82"/>
      <c r="T762" s="42"/>
      <c r="U762" s="42"/>
      <c r="V762" s="66"/>
      <c r="W762" s="42"/>
      <c r="X762" s="42"/>
      <c r="Y762" s="42"/>
      <c r="Z762" s="42"/>
      <c r="AA762" s="42"/>
      <c r="AB762" s="42"/>
      <c r="AC762" s="42"/>
    </row>
    <row r="763" spans="1:29" ht="15.75">
      <c r="A763" s="19"/>
      <c r="B763" s="74"/>
      <c r="C763" s="75"/>
      <c r="D763" s="75"/>
      <c r="E763" s="75"/>
      <c r="F763" s="76"/>
      <c r="G763" s="77"/>
      <c r="H763" s="66"/>
      <c r="I763" s="78"/>
      <c r="J763" s="66"/>
      <c r="K763" s="66"/>
      <c r="L763" s="66"/>
      <c r="M763" s="79"/>
      <c r="N763" s="79"/>
      <c r="O763" s="80"/>
      <c r="P763" s="81"/>
      <c r="Q763" s="66"/>
      <c r="R763" s="42"/>
      <c r="S763" s="82"/>
      <c r="T763" s="42"/>
      <c r="U763" s="42"/>
      <c r="V763" s="66"/>
      <c r="W763" s="42"/>
      <c r="X763" s="42"/>
      <c r="Y763" s="42"/>
      <c r="Z763" s="42"/>
      <c r="AA763" s="42"/>
      <c r="AB763" s="42"/>
      <c r="AC763" s="42"/>
    </row>
    <row r="764" spans="1:29" ht="15.75">
      <c r="A764" s="19"/>
      <c r="B764" s="74"/>
      <c r="C764" s="75"/>
      <c r="D764" s="75"/>
      <c r="E764" s="75"/>
      <c r="F764" s="76"/>
      <c r="G764" s="77"/>
      <c r="H764" s="66"/>
      <c r="I764" s="78"/>
      <c r="J764" s="66"/>
      <c r="K764" s="66"/>
      <c r="L764" s="66"/>
      <c r="M764" s="79"/>
      <c r="N764" s="79"/>
      <c r="O764" s="80"/>
      <c r="P764" s="81"/>
      <c r="Q764" s="66"/>
      <c r="R764" s="42"/>
      <c r="S764" s="82"/>
      <c r="T764" s="42"/>
      <c r="U764" s="42"/>
      <c r="V764" s="66"/>
      <c r="W764" s="42"/>
      <c r="X764" s="42"/>
      <c r="Y764" s="42"/>
      <c r="Z764" s="42"/>
      <c r="AA764" s="42"/>
      <c r="AB764" s="42"/>
      <c r="AC764" s="42"/>
    </row>
    <row r="765" spans="1:29" ht="15.75">
      <c r="A765" s="19"/>
      <c r="B765" s="74"/>
      <c r="C765" s="75"/>
      <c r="D765" s="75"/>
      <c r="E765" s="75"/>
      <c r="F765" s="76"/>
      <c r="G765" s="77"/>
      <c r="H765" s="66"/>
      <c r="I765" s="78"/>
      <c r="J765" s="66"/>
      <c r="K765" s="66"/>
      <c r="L765" s="66"/>
      <c r="M765" s="79"/>
      <c r="N765" s="79"/>
      <c r="O765" s="80"/>
      <c r="P765" s="81"/>
      <c r="Q765" s="66"/>
      <c r="R765" s="42"/>
      <c r="S765" s="82"/>
      <c r="T765" s="42"/>
      <c r="U765" s="42"/>
      <c r="V765" s="66"/>
      <c r="W765" s="42"/>
      <c r="X765" s="42"/>
      <c r="Y765" s="42"/>
      <c r="Z765" s="42"/>
      <c r="AA765" s="42"/>
      <c r="AB765" s="42"/>
      <c r="AC765" s="42"/>
    </row>
    <row r="766" spans="1:29" ht="15.75">
      <c r="A766" s="19"/>
      <c r="B766" s="74"/>
      <c r="C766" s="75"/>
      <c r="D766" s="75"/>
      <c r="E766" s="75"/>
      <c r="F766" s="76"/>
      <c r="G766" s="77"/>
      <c r="H766" s="66"/>
      <c r="I766" s="78"/>
      <c r="J766" s="66"/>
      <c r="K766" s="66"/>
      <c r="L766" s="66"/>
      <c r="M766" s="79"/>
      <c r="N766" s="79"/>
      <c r="O766" s="80"/>
      <c r="P766" s="81"/>
      <c r="Q766" s="66"/>
      <c r="R766" s="42"/>
      <c r="S766" s="82"/>
      <c r="T766" s="42"/>
      <c r="U766" s="42"/>
      <c r="V766" s="66"/>
      <c r="W766" s="42"/>
      <c r="X766" s="42"/>
      <c r="Y766" s="42"/>
      <c r="Z766" s="42"/>
      <c r="AA766" s="42"/>
      <c r="AB766" s="42"/>
      <c r="AC766" s="42"/>
    </row>
    <row r="767" spans="1:29" ht="15.75">
      <c r="A767" s="19"/>
      <c r="B767" s="74"/>
      <c r="C767" s="75"/>
      <c r="D767" s="75"/>
      <c r="E767" s="75"/>
      <c r="F767" s="76"/>
      <c r="G767" s="77"/>
      <c r="H767" s="66"/>
      <c r="I767" s="78"/>
      <c r="J767" s="66"/>
      <c r="K767" s="66"/>
      <c r="L767" s="66"/>
      <c r="M767" s="79"/>
      <c r="N767" s="79"/>
      <c r="O767" s="80"/>
      <c r="P767" s="81"/>
      <c r="Q767" s="66"/>
      <c r="R767" s="42"/>
      <c r="S767" s="82"/>
      <c r="T767" s="42"/>
      <c r="U767" s="42"/>
      <c r="V767" s="66"/>
      <c r="W767" s="42"/>
      <c r="X767" s="42"/>
      <c r="Y767" s="42"/>
      <c r="Z767" s="42"/>
      <c r="AA767" s="42"/>
      <c r="AB767" s="42"/>
      <c r="AC767" s="42"/>
    </row>
    <row r="768" spans="1:29" ht="15.75">
      <c r="A768" s="19"/>
      <c r="B768" s="74"/>
      <c r="C768" s="75"/>
      <c r="D768" s="75"/>
      <c r="E768" s="75"/>
      <c r="F768" s="76"/>
      <c r="G768" s="77"/>
      <c r="H768" s="66"/>
      <c r="I768" s="78"/>
      <c r="J768" s="66"/>
      <c r="K768" s="66"/>
      <c r="L768" s="66"/>
      <c r="M768" s="79"/>
      <c r="N768" s="79"/>
      <c r="O768" s="80"/>
      <c r="P768" s="81"/>
      <c r="Q768" s="66"/>
      <c r="R768" s="42"/>
      <c r="S768" s="82"/>
      <c r="T768" s="42"/>
      <c r="U768" s="42"/>
      <c r="V768" s="66"/>
      <c r="W768" s="42"/>
      <c r="X768" s="42"/>
      <c r="Y768" s="42"/>
      <c r="Z768" s="42"/>
      <c r="AA768" s="42"/>
      <c r="AB768" s="42"/>
      <c r="AC768" s="42"/>
    </row>
    <row r="769" spans="1:29" ht="15.75">
      <c r="A769" s="19"/>
      <c r="B769" s="74"/>
      <c r="C769" s="75"/>
      <c r="D769" s="75"/>
      <c r="E769" s="75"/>
      <c r="F769" s="76"/>
      <c r="G769" s="77"/>
      <c r="H769" s="66"/>
      <c r="I769" s="78"/>
      <c r="J769" s="66"/>
      <c r="K769" s="66"/>
      <c r="L769" s="66"/>
      <c r="M769" s="79"/>
      <c r="N769" s="79"/>
      <c r="O769" s="80"/>
      <c r="P769" s="81"/>
      <c r="Q769" s="66"/>
      <c r="R769" s="42"/>
      <c r="S769" s="82"/>
      <c r="T769" s="42"/>
      <c r="U769" s="42"/>
      <c r="V769" s="66"/>
      <c r="W769" s="42"/>
      <c r="X769" s="42"/>
      <c r="Y769" s="42"/>
      <c r="Z769" s="42"/>
      <c r="AA769" s="42"/>
      <c r="AB769" s="42"/>
      <c r="AC769" s="42"/>
    </row>
    <row r="770" spans="1:29" ht="15.75">
      <c r="A770" s="19"/>
      <c r="B770" s="74"/>
      <c r="C770" s="75"/>
      <c r="D770" s="75"/>
      <c r="E770" s="75"/>
      <c r="F770" s="76"/>
      <c r="G770" s="77"/>
      <c r="H770" s="66"/>
      <c r="I770" s="78"/>
      <c r="J770" s="66"/>
      <c r="K770" s="66"/>
      <c r="L770" s="66"/>
      <c r="M770" s="79"/>
      <c r="N770" s="79"/>
      <c r="O770" s="80"/>
      <c r="P770" s="81"/>
      <c r="Q770" s="66"/>
      <c r="R770" s="42"/>
      <c r="S770" s="82"/>
      <c r="T770" s="42"/>
      <c r="U770" s="42"/>
      <c r="V770" s="66"/>
      <c r="W770" s="42"/>
      <c r="X770" s="42"/>
      <c r="Y770" s="42"/>
      <c r="Z770" s="42"/>
      <c r="AA770" s="42"/>
      <c r="AB770" s="42"/>
      <c r="AC770" s="42"/>
    </row>
    <row r="771" spans="1:29" ht="15.75">
      <c r="A771" s="19"/>
      <c r="B771" s="74"/>
      <c r="C771" s="75"/>
      <c r="D771" s="75"/>
      <c r="E771" s="75"/>
      <c r="F771" s="76"/>
      <c r="G771" s="77"/>
      <c r="H771" s="66"/>
      <c r="I771" s="78"/>
      <c r="J771" s="66"/>
      <c r="K771" s="66"/>
      <c r="L771" s="66"/>
      <c r="M771" s="79"/>
      <c r="N771" s="79"/>
      <c r="O771" s="80"/>
      <c r="P771" s="81"/>
      <c r="Q771" s="66"/>
      <c r="R771" s="42"/>
      <c r="S771" s="82"/>
      <c r="T771" s="42"/>
      <c r="U771" s="42"/>
      <c r="V771" s="66"/>
      <c r="W771" s="42"/>
      <c r="X771" s="42"/>
      <c r="Y771" s="42"/>
      <c r="Z771" s="42"/>
      <c r="AA771" s="42"/>
      <c r="AB771" s="42"/>
      <c r="AC771" s="42"/>
    </row>
    <row r="772" spans="1:29" ht="15.75">
      <c r="A772" s="19"/>
      <c r="B772" s="74"/>
      <c r="C772" s="75"/>
      <c r="D772" s="75"/>
      <c r="E772" s="75"/>
      <c r="F772" s="76"/>
      <c r="G772" s="77"/>
      <c r="H772" s="66"/>
      <c r="I772" s="78"/>
      <c r="J772" s="66"/>
      <c r="K772" s="66"/>
      <c r="L772" s="66"/>
      <c r="M772" s="79"/>
      <c r="N772" s="79"/>
      <c r="O772" s="80"/>
      <c r="P772" s="81"/>
      <c r="Q772" s="66"/>
      <c r="R772" s="42"/>
      <c r="S772" s="82"/>
      <c r="T772" s="42"/>
      <c r="U772" s="42"/>
      <c r="V772" s="66"/>
      <c r="W772" s="42"/>
      <c r="X772" s="42"/>
      <c r="Y772" s="42"/>
      <c r="Z772" s="42"/>
      <c r="AA772" s="42"/>
      <c r="AB772" s="42"/>
      <c r="AC772" s="42"/>
    </row>
    <row r="773" spans="1:29" ht="15.75">
      <c r="A773" s="19"/>
      <c r="B773" s="74"/>
      <c r="C773" s="75"/>
      <c r="D773" s="75"/>
      <c r="E773" s="75"/>
      <c r="F773" s="76"/>
      <c r="G773" s="77"/>
      <c r="H773" s="66"/>
      <c r="I773" s="78"/>
      <c r="J773" s="66"/>
      <c r="K773" s="66"/>
      <c r="L773" s="66"/>
      <c r="M773" s="79"/>
      <c r="N773" s="79"/>
      <c r="O773" s="80"/>
      <c r="P773" s="81"/>
      <c r="Q773" s="66"/>
      <c r="R773" s="42"/>
      <c r="S773" s="82"/>
      <c r="T773" s="42"/>
      <c r="U773" s="42"/>
      <c r="V773" s="66"/>
      <c r="W773" s="42"/>
      <c r="X773" s="42"/>
      <c r="Y773" s="42"/>
      <c r="Z773" s="42"/>
      <c r="AA773" s="42"/>
      <c r="AB773" s="42"/>
      <c r="AC773" s="42"/>
    </row>
    <row r="774" spans="1:29" ht="15.75">
      <c r="A774" s="19"/>
      <c r="B774" s="74"/>
      <c r="C774" s="75"/>
      <c r="D774" s="75"/>
      <c r="E774" s="75"/>
      <c r="F774" s="76"/>
      <c r="G774" s="77"/>
      <c r="H774" s="66"/>
      <c r="I774" s="78"/>
      <c r="J774" s="66"/>
      <c r="K774" s="66"/>
      <c r="L774" s="66"/>
      <c r="M774" s="79"/>
      <c r="N774" s="79"/>
      <c r="O774" s="80"/>
      <c r="P774" s="81"/>
      <c r="Q774" s="66"/>
      <c r="R774" s="42"/>
      <c r="S774" s="82"/>
      <c r="T774" s="42"/>
      <c r="U774" s="42"/>
      <c r="V774" s="66"/>
      <c r="W774" s="42"/>
      <c r="X774" s="42"/>
      <c r="Y774" s="42"/>
      <c r="Z774" s="42"/>
      <c r="AA774" s="42"/>
      <c r="AB774" s="42"/>
      <c r="AC774" s="42"/>
    </row>
    <row r="775" spans="1:29" ht="15.75">
      <c r="A775" s="19"/>
      <c r="B775" s="74"/>
      <c r="C775" s="75"/>
      <c r="D775" s="75"/>
      <c r="E775" s="75"/>
      <c r="F775" s="76"/>
      <c r="G775" s="77"/>
      <c r="H775" s="66"/>
      <c r="I775" s="78"/>
      <c r="J775" s="66"/>
      <c r="K775" s="66"/>
      <c r="L775" s="66"/>
      <c r="M775" s="79"/>
      <c r="N775" s="79"/>
      <c r="O775" s="80"/>
      <c r="P775" s="81"/>
      <c r="Q775" s="66"/>
      <c r="R775" s="42"/>
      <c r="S775" s="82"/>
      <c r="T775" s="42"/>
      <c r="U775" s="42"/>
      <c r="V775" s="66"/>
      <c r="W775" s="42"/>
      <c r="X775" s="42"/>
      <c r="Y775" s="42"/>
      <c r="Z775" s="42"/>
      <c r="AA775" s="42"/>
      <c r="AB775" s="42"/>
      <c r="AC775" s="42"/>
    </row>
    <row r="776" spans="1:29" ht="15.75">
      <c r="A776" s="19"/>
      <c r="B776" s="74"/>
      <c r="C776" s="75"/>
      <c r="D776" s="75"/>
      <c r="E776" s="75"/>
      <c r="F776" s="76"/>
      <c r="G776" s="77"/>
      <c r="H776" s="66"/>
      <c r="I776" s="78"/>
      <c r="J776" s="66"/>
      <c r="K776" s="66"/>
      <c r="L776" s="66"/>
      <c r="M776" s="79"/>
      <c r="N776" s="79"/>
      <c r="O776" s="80"/>
      <c r="P776" s="81"/>
      <c r="Q776" s="66"/>
      <c r="R776" s="42"/>
      <c r="S776" s="82"/>
      <c r="T776" s="42"/>
      <c r="U776" s="42"/>
      <c r="V776" s="66"/>
      <c r="W776" s="42"/>
      <c r="X776" s="42"/>
      <c r="Y776" s="42"/>
      <c r="Z776" s="42"/>
      <c r="AA776" s="42"/>
      <c r="AB776" s="42"/>
      <c r="AC776" s="42"/>
    </row>
    <row r="777" spans="1:29" ht="15.75">
      <c r="A777" s="19"/>
      <c r="B777" s="74"/>
      <c r="C777" s="75"/>
      <c r="D777" s="75"/>
      <c r="E777" s="75"/>
      <c r="F777" s="76"/>
      <c r="G777" s="77"/>
      <c r="H777" s="66"/>
      <c r="I777" s="78"/>
      <c r="J777" s="66"/>
      <c r="K777" s="66"/>
      <c r="L777" s="66"/>
      <c r="M777" s="79"/>
      <c r="N777" s="79"/>
      <c r="O777" s="80"/>
      <c r="P777" s="81"/>
      <c r="Q777" s="66"/>
      <c r="R777" s="42"/>
      <c r="S777" s="82"/>
      <c r="T777" s="42"/>
      <c r="U777" s="42"/>
      <c r="V777" s="66"/>
      <c r="W777" s="42"/>
      <c r="X777" s="42"/>
      <c r="Y777" s="42"/>
      <c r="Z777" s="42"/>
      <c r="AA777" s="42"/>
      <c r="AB777" s="42"/>
      <c r="AC777" s="42"/>
    </row>
    <row r="778" spans="1:29" ht="15.75">
      <c r="A778" s="19"/>
      <c r="B778" s="74"/>
      <c r="C778" s="75"/>
      <c r="D778" s="75"/>
      <c r="E778" s="75"/>
      <c r="F778" s="76"/>
      <c r="G778" s="77"/>
      <c r="H778" s="66"/>
      <c r="I778" s="78"/>
      <c r="J778" s="66"/>
      <c r="K778" s="66"/>
      <c r="L778" s="66"/>
      <c r="M778" s="79"/>
      <c r="N778" s="79"/>
      <c r="O778" s="80"/>
      <c r="P778" s="81"/>
      <c r="Q778" s="66"/>
      <c r="R778" s="42"/>
      <c r="S778" s="82"/>
      <c r="T778" s="42"/>
      <c r="U778" s="42"/>
      <c r="V778" s="66"/>
      <c r="W778" s="42"/>
      <c r="X778" s="42"/>
      <c r="Y778" s="42"/>
      <c r="Z778" s="42"/>
      <c r="AA778" s="42"/>
      <c r="AB778" s="42"/>
      <c r="AC778" s="42"/>
    </row>
    <row r="779" spans="1:29" ht="15.75">
      <c r="A779" s="19"/>
      <c r="B779" s="74"/>
      <c r="C779" s="75"/>
      <c r="D779" s="75"/>
      <c r="E779" s="75"/>
      <c r="F779" s="76"/>
      <c r="G779" s="77"/>
      <c r="H779" s="66"/>
      <c r="I779" s="78"/>
      <c r="J779" s="66"/>
      <c r="K779" s="66"/>
      <c r="L779" s="66"/>
      <c r="M779" s="79"/>
      <c r="N779" s="79"/>
      <c r="O779" s="80"/>
      <c r="P779" s="81"/>
      <c r="Q779" s="66"/>
      <c r="R779" s="42"/>
      <c r="S779" s="82"/>
      <c r="T779" s="42"/>
      <c r="U779" s="42"/>
      <c r="V779" s="66"/>
      <c r="W779" s="42"/>
      <c r="X779" s="42"/>
      <c r="Y779" s="42"/>
      <c r="Z779" s="42"/>
      <c r="AA779" s="42"/>
      <c r="AB779" s="42"/>
      <c r="AC779" s="42"/>
    </row>
    <row r="780" spans="1:29" ht="15.75">
      <c r="A780" s="19"/>
      <c r="B780" s="74"/>
      <c r="C780" s="75"/>
      <c r="D780" s="75"/>
      <c r="E780" s="75"/>
      <c r="F780" s="76"/>
      <c r="G780" s="77"/>
      <c r="H780" s="66"/>
      <c r="I780" s="78"/>
      <c r="J780" s="66"/>
      <c r="K780" s="66"/>
      <c r="L780" s="66"/>
      <c r="M780" s="79"/>
      <c r="N780" s="79"/>
      <c r="O780" s="80"/>
      <c r="P780" s="81"/>
      <c r="Q780" s="66"/>
      <c r="R780" s="42"/>
      <c r="S780" s="82"/>
      <c r="T780" s="42"/>
      <c r="U780" s="42"/>
      <c r="V780" s="66"/>
      <c r="W780" s="42"/>
      <c r="X780" s="42"/>
      <c r="Y780" s="42"/>
      <c r="Z780" s="42"/>
      <c r="AA780" s="42"/>
      <c r="AB780" s="42"/>
      <c r="AC780" s="42"/>
    </row>
    <row r="781" spans="1:29" ht="15.75">
      <c r="A781" s="19"/>
      <c r="B781" s="74"/>
      <c r="C781" s="75"/>
      <c r="D781" s="75"/>
      <c r="E781" s="75"/>
      <c r="F781" s="76"/>
      <c r="G781" s="77"/>
      <c r="H781" s="66"/>
      <c r="I781" s="78"/>
      <c r="J781" s="66"/>
      <c r="K781" s="66"/>
      <c r="L781" s="66"/>
      <c r="M781" s="79"/>
      <c r="N781" s="79"/>
      <c r="O781" s="80"/>
      <c r="P781" s="81"/>
      <c r="Q781" s="66"/>
      <c r="R781" s="42"/>
      <c r="S781" s="82"/>
      <c r="T781" s="42"/>
      <c r="U781" s="42"/>
      <c r="V781" s="66"/>
      <c r="W781" s="42"/>
      <c r="X781" s="42"/>
      <c r="Y781" s="42"/>
      <c r="Z781" s="42"/>
      <c r="AA781" s="42"/>
      <c r="AB781" s="42"/>
      <c r="AC781" s="42"/>
    </row>
    <row r="782" spans="1:29" ht="15.75">
      <c r="A782" s="19"/>
      <c r="B782" s="74"/>
      <c r="C782" s="75"/>
      <c r="D782" s="75"/>
      <c r="E782" s="75"/>
      <c r="F782" s="76"/>
      <c r="G782" s="77"/>
      <c r="H782" s="66"/>
      <c r="I782" s="78"/>
      <c r="J782" s="66"/>
      <c r="K782" s="66"/>
      <c r="L782" s="66"/>
      <c r="M782" s="79"/>
      <c r="N782" s="79"/>
      <c r="O782" s="80"/>
      <c r="P782" s="81"/>
      <c r="Q782" s="66"/>
      <c r="R782" s="42"/>
      <c r="S782" s="82"/>
      <c r="T782" s="42"/>
      <c r="U782" s="42"/>
      <c r="V782" s="66"/>
      <c r="W782" s="42"/>
      <c r="X782" s="42"/>
      <c r="Y782" s="42"/>
      <c r="Z782" s="42"/>
      <c r="AA782" s="42"/>
      <c r="AB782" s="42"/>
      <c r="AC782" s="42"/>
    </row>
    <row r="783" spans="1:29" ht="15.75">
      <c r="A783" s="19"/>
      <c r="B783" s="74"/>
      <c r="C783" s="75"/>
      <c r="D783" s="75"/>
      <c r="E783" s="75"/>
      <c r="F783" s="76"/>
      <c r="G783" s="77"/>
      <c r="H783" s="66"/>
      <c r="I783" s="78"/>
      <c r="J783" s="66"/>
      <c r="K783" s="66"/>
      <c r="L783" s="66"/>
      <c r="M783" s="79"/>
      <c r="N783" s="79"/>
      <c r="O783" s="80"/>
      <c r="P783" s="81"/>
      <c r="Q783" s="66"/>
      <c r="R783" s="42"/>
      <c r="S783" s="82"/>
      <c r="T783" s="42"/>
      <c r="U783" s="42"/>
      <c r="V783" s="66"/>
      <c r="W783" s="42"/>
      <c r="X783" s="42"/>
      <c r="Y783" s="42"/>
      <c r="Z783" s="42"/>
      <c r="AA783" s="42"/>
      <c r="AB783" s="42"/>
      <c r="AC783" s="42"/>
    </row>
    <row r="784" spans="1:29" ht="15.75">
      <c r="A784" s="19"/>
      <c r="B784" s="74"/>
      <c r="C784" s="75"/>
      <c r="D784" s="75"/>
      <c r="E784" s="75"/>
      <c r="F784" s="76"/>
      <c r="G784" s="77"/>
      <c r="H784" s="66"/>
      <c r="I784" s="78"/>
      <c r="J784" s="66"/>
      <c r="K784" s="66"/>
      <c r="L784" s="66"/>
      <c r="M784" s="79"/>
      <c r="N784" s="79"/>
      <c r="O784" s="80"/>
      <c r="P784" s="81"/>
      <c r="Q784" s="66"/>
      <c r="R784" s="42"/>
      <c r="S784" s="82"/>
      <c r="T784" s="42"/>
      <c r="U784" s="42"/>
      <c r="V784" s="66"/>
      <c r="W784" s="42"/>
      <c r="X784" s="42"/>
      <c r="Y784" s="42"/>
      <c r="Z784" s="42"/>
      <c r="AA784" s="42"/>
      <c r="AB784" s="42"/>
      <c r="AC784" s="42"/>
    </row>
    <row r="785" spans="1:29" ht="15.75">
      <c r="A785" s="19"/>
      <c r="B785" s="74"/>
      <c r="C785" s="75"/>
      <c r="D785" s="75"/>
      <c r="E785" s="75"/>
      <c r="F785" s="76"/>
      <c r="G785" s="77"/>
      <c r="H785" s="66"/>
      <c r="I785" s="78"/>
      <c r="J785" s="66"/>
      <c r="K785" s="66"/>
      <c r="L785" s="66"/>
      <c r="M785" s="79"/>
      <c r="N785" s="79"/>
      <c r="O785" s="80"/>
      <c r="P785" s="81"/>
      <c r="Q785" s="66"/>
      <c r="R785" s="42"/>
      <c r="S785" s="82"/>
      <c r="T785" s="42"/>
      <c r="U785" s="42"/>
      <c r="V785" s="66"/>
      <c r="W785" s="42"/>
      <c r="X785" s="42"/>
      <c r="Y785" s="42"/>
      <c r="Z785" s="42"/>
      <c r="AA785" s="42"/>
      <c r="AB785" s="42"/>
      <c r="AC785" s="42"/>
    </row>
    <row r="786" spans="1:29" ht="15.75">
      <c r="A786" s="19"/>
      <c r="B786" s="74"/>
      <c r="C786" s="75"/>
      <c r="D786" s="75"/>
      <c r="E786" s="75"/>
      <c r="F786" s="76"/>
      <c r="G786" s="77"/>
      <c r="H786" s="66"/>
      <c r="I786" s="78"/>
      <c r="J786" s="66"/>
      <c r="K786" s="66"/>
      <c r="L786" s="66"/>
      <c r="M786" s="79"/>
      <c r="N786" s="79"/>
      <c r="O786" s="80"/>
      <c r="P786" s="81"/>
      <c r="Q786" s="66"/>
      <c r="R786" s="42"/>
      <c r="S786" s="82"/>
      <c r="T786" s="42"/>
      <c r="U786" s="42"/>
      <c r="V786" s="66"/>
      <c r="W786" s="42"/>
      <c r="X786" s="42"/>
      <c r="Y786" s="42"/>
      <c r="Z786" s="42"/>
      <c r="AA786" s="42"/>
      <c r="AB786" s="42"/>
      <c r="AC786" s="42"/>
    </row>
    <row r="787" spans="1:29" ht="15.75">
      <c r="A787" s="19"/>
      <c r="B787" s="74"/>
      <c r="C787" s="75"/>
      <c r="D787" s="75"/>
      <c r="E787" s="75"/>
      <c r="F787" s="76"/>
      <c r="G787" s="77"/>
      <c r="H787" s="66"/>
      <c r="I787" s="78"/>
      <c r="J787" s="66"/>
      <c r="K787" s="66"/>
      <c r="L787" s="66"/>
      <c r="M787" s="79"/>
      <c r="N787" s="79"/>
      <c r="O787" s="80"/>
      <c r="P787" s="81"/>
      <c r="Q787" s="66"/>
      <c r="R787" s="42"/>
      <c r="S787" s="82"/>
      <c r="T787" s="42"/>
      <c r="U787" s="42"/>
      <c r="V787" s="66"/>
      <c r="W787" s="42"/>
      <c r="X787" s="42"/>
      <c r="Y787" s="42"/>
      <c r="Z787" s="42"/>
      <c r="AA787" s="42"/>
      <c r="AB787" s="42"/>
      <c r="AC787" s="42"/>
    </row>
    <row r="788" spans="1:29" ht="15.75">
      <c r="A788" s="19"/>
      <c r="B788" s="74"/>
      <c r="C788" s="75"/>
      <c r="D788" s="75"/>
      <c r="E788" s="75"/>
      <c r="F788" s="76"/>
      <c r="G788" s="77"/>
      <c r="H788" s="66"/>
      <c r="I788" s="78"/>
      <c r="J788" s="66"/>
      <c r="K788" s="66"/>
      <c r="L788" s="66"/>
      <c r="M788" s="79"/>
      <c r="N788" s="79"/>
      <c r="O788" s="80"/>
      <c r="P788" s="81"/>
      <c r="Q788" s="66"/>
      <c r="R788" s="42"/>
      <c r="S788" s="82"/>
      <c r="T788" s="42"/>
      <c r="U788" s="42"/>
      <c r="V788" s="66"/>
      <c r="W788" s="42"/>
      <c r="X788" s="42"/>
      <c r="Y788" s="42"/>
      <c r="Z788" s="42"/>
      <c r="AA788" s="42"/>
      <c r="AB788" s="42"/>
      <c r="AC788" s="42"/>
    </row>
    <row r="789" spans="1:29" ht="15.75">
      <c r="A789" s="19"/>
      <c r="B789" s="74"/>
      <c r="C789" s="75"/>
      <c r="D789" s="75"/>
      <c r="E789" s="75"/>
      <c r="F789" s="76"/>
      <c r="G789" s="77"/>
      <c r="H789" s="66"/>
      <c r="I789" s="78"/>
      <c r="J789" s="66"/>
      <c r="K789" s="66"/>
      <c r="L789" s="66"/>
      <c r="M789" s="79"/>
      <c r="N789" s="79"/>
      <c r="O789" s="80"/>
      <c r="P789" s="81"/>
      <c r="Q789" s="66"/>
      <c r="R789" s="42"/>
      <c r="S789" s="82"/>
      <c r="T789" s="42"/>
      <c r="U789" s="42"/>
      <c r="V789" s="66"/>
      <c r="W789" s="42"/>
      <c r="X789" s="42"/>
      <c r="Y789" s="42"/>
      <c r="Z789" s="42"/>
      <c r="AA789" s="42"/>
      <c r="AB789" s="42"/>
      <c r="AC789" s="42"/>
    </row>
    <row r="790" spans="1:29" ht="15.75">
      <c r="A790" s="19"/>
      <c r="B790" s="74"/>
      <c r="C790" s="75"/>
      <c r="D790" s="75"/>
      <c r="E790" s="75"/>
      <c r="F790" s="76"/>
      <c r="G790" s="77"/>
      <c r="H790" s="66"/>
      <c r="I790" s="78"/>
      <c r="J790" s="66"/>
      <c r="K790" s="66"/>
      <c r="L790" s="66"/>
      <c r="M790" s="79"/>
      <c r="N790" s="79"/>
      <c r="O790" s="80"/>
      <c r="P790" s="81"/>
      <c r="Q790" s="66"/>
      <c r="R790" s="42"/>
      <c r="S790" s="82"/>
      <c r="T790" s="42"/>
      <c r="U790" s="42"/>
      <c r="V790" s="66"/>
      <c r="W790" s="42"/>
      <c r="X790" s="42"/>
      <c r="Y790" s="42"/>
      <c r="Z790" s="42"/>
      <c r="AA790" s="42"/>
      <c r="AB790" s="42"/>
      <c r="AC790" s="42"/>
    </row>
    <row r="791" spans="1:29" ht="15.75">
      <c r="A791" s="19"/>
      <c r="B791" s="74"/>
      <c r="C791" s="75"/>
      <c r="D791" s="75"/>
      <c r="E791" s="75"/>
      <c r="F791" s="76"/>
      <c r="G791" s="77"/>
      <c r="H791" s="66"/>
      <c r="I791" s="78"/>
      <c r="J791" s="66"/>
      <c r="K791" s="66"/>
      <c r="L791" s="66"/>
      <c r="M791" s="79"/>
      <c r="N791" s="79"/>
      <c r="O791" s="80"/>
      <c r="P791" s="81"/>
      <c r="Q791" s="66"/>
      <c r="R791" s="42"/>
      <c r="S791" s="82"/>
      <c r="T791" s="42"/>
      <c r="U791" s="42"/>
      <c r="V791" s="66"/>
      <c r="W791" s="42"/>
      <c r="X791" s="42"/>
      <c r="Y791" s="42"/>
      <c r="Z791" s="42"/>
      <c r="AA791" s="42"/>
      <c r="AB791" s="42"/>
      <c r="AC791" s="42"/>
    </row>
    <row r="792" spans="1:29" ht="15.75">
      <c r="A792" s="19"/>
      <c r="B792" s="74"/>
      <c r="C792" s="75"/>
      <c r="D792" s="75"/>
      <c r="E792" s="75"/>
      <c r="F792" s="76"/>
      <c r="G792" s="77"/>
      <c r="H792" s="66"/>
      <c r="I792" s="78"/>
      <c r="J792" s="66"/>
      <c r="K792" s="66"/>
      <c r="L792" s="66"/>
      <c r="M792" s="79"/>
      <c r="N792" s="79"/>
      <c r="O792" s="80"/>
      <c r="P792" s="81"/>
      <c r="Q792" s="66"/>
      <c r="R792" s="42"/>
      <c r="S792" s="82"/>
      <c r="T792" s="42"/>
      <c r="U792" s="42"/>
      <c r="V792" s="66"/>
      <c r="W792" s="42"/>
      <c r="X792" s="42"/>
      <c r="Y792" s="42"/>
      <c r="Z792" s="42"/>
      <c r="AA792" s="42"/>
      <c r="AB792" s="42"/>
      <c r="AC792" s="42"/>
    </row>
    <row r="793" spans="1:29" ht="15.75">
      <c r="A793" s="19"/>
      <c r="B793" s="74"/>
      <c r="C793" s="75"/>
      <c r="D793" s="75"/>
      <c r="E793" s="75"/>
      <c r="F793" s="76"/>
      <c r="G793" s="77"/>
      <c r="H793" s="66"/>
      <c r="I793" s="78"/>
      <c r="J793" s="66"/>
      <c r="K793" s="66"/>
      <c r="L793" s="66"/>
      <c r="M793" s="79"/>
      <c r="N793" s="79"/>
      <c r="O793" s="80"/>
      <c r="P793" s="81"/>
      <c r="Q793" s="66"/>
      <c r="R793" s="42"/>
      <c r="S793" s="82"/>
      <c r="T793" s="42"/>
      <c r="U793" s="42"/>
      <c r="V793" s="66"/>
      <c r="W793" s="42"/>
      <c r="X793" s="42"/>
      <c r="Y793" s="42"/>
      <c r="Z793" s="42"/>
      <c r="AA793" s="42"/>
      <c r="AB793" s="42"/>
      <c r="AC793" s="42"/>
    </row>
    <row r="794" spans="1:29" ht="15.75">
      <c r="A794" s="19"/>
      <c r="B794" s="74"/>
      <c r="C794" s="75"/>
      <c r="D794" s="75"/>
      <c r="E794" s="75"/>
      <c r="F794" s="76"/>
      <c r="G794" s="77"/>
      <c r="H794" s="66"/>
      <c r="I794" s="78"/>
      <c r="J794" s="66"/>
      <c r="K794" s="66"/>
      <c r="L794" s="66"/>
      <c r="M794" s="79"/>
      <c r="N794" s="79"/>
      <c r="O794" s="80"/>
      <c r="P794" s="81"/>
      <c r="Q794" s="66"/>
      <c r="R794" s="42"/>
      <c r="S794" s="82"/>
      <c r="T794" s="42"/>
      <c r="U794" s="42"/>
      <c r="V794" s="66"/>
      <c r="W794" s="42"/>
      <c r="X794" s="42"/>
      <c r="Y794" s="42"/>
      <c r="Z794" s="42"/>
      <c r="AA794" s="42"/>
      <c r="AB794" s="42"/>
      <c r="AC794" s="42"/>
    </row>
    <row r="795" spans="1:29" ht="15.75">
      <c r="A795" s="19"/>
      <c r="B795" s="74"/>
      <c r="C795" s="75"/>
      <c r="D795" s="75"/>
      <c r="E795" s="75"/>
      <c r="F795" s="76"/>
      <c r="G795" s="77"/>
      <c r="H795" s="66"/>
      <c r="I795" s="78"/>
      <c r="J795" s="66"/>
      <c r="K795" s="66"/>
      <c r="L795" s="66"/>
      <c r="M795" s="79"/>
      <c r="N795" s="79"/>
      <c r="O795" s="80"/>
      <c r="P795" s="81"/>
      <c r="Q795" s="66"/>
      <c r="R795" s="42"/>
      <c r="S795" s="82"/>
      <c r="T795" s="42"/>
      <c r="U795" s="42"/>
      <c r="V795" s="66"/>
      <c r="W795" s="42"/>
      <c r="X795" s="42"/>
      <c r="Y795" s="42"/>
      <c r="Z795" s="42"/>
      <c r="AA795" s="42"/>
      <c r="AB795" s="42"/>
      <c r="AC795" s="42"/>
    </row>
    <row r="796" spans="1:29" ht="15.75">
      <c r="A796" s="19"/>
      <c r="B796" s="74"/>
      <c r="C796" s="75"/>
      <c r="D796" s="75"/>
      <c r="E796" s="75"/>
      <c r="F796" s="76"/>
      <c r="G796" s="77"/>
      <c r="H796" s="66"/>
      <c r="I796" s="78"/>
      <c r="J796" s="66"/>
      <c r="K796" s="66"/>
      <c r="L796" s="66"/>
      <c r="M796" s="79"/>
      <c r="N796" s="79"/>
      <c r="O796" s="80"/>
      <c r="P796" s="81"/>
      <c r="Q796" s="66"/>
      <c r="R796" s="42"/>
      <c r="S796" s="82"/>
      <c r="T796" s="42"/>
      <c r="U796" s="42"/>
      <c r="V796" s="66"/>
      <c r="W796" s="42"/>
      <c r="X796" s="42"/>
      <c r="Y796" s="42"/>
      <c r="Z796" s="42"/>
      <c r="AA796" s="42"/>
      <c r="AB796" s="42"/>
      <c r="AC796" s="42"/>
    </row>
    <row r="797" spans="1:29" ht="15.75">
      <c r="A797" s="19"/>
      <c r="B797" s="74"/>
      <c r="C797" s="75"/>
      <c r="D797" s="75"/>
      <c r="E797" s="75"/>
      <c r="F797" s="76"/>
      <c r="G797" s="77"/>
      <c r="H797" s="66"/>
      <c r="I797" s="78"/>
      <c r="J797" s="66"/>
      <c r="K797" s="66"/>
      <c r="L797" s="66"/>
      <c r="M797" s="79"/>
      <c r="N797" s="79"/>
      <c r="O797" s="80"/>
      <c r="P797" s="81"/>
      <c r="Q797" s="66"/>
      <c r="R797" s="42"/>
      <c r="S797" s="82"/>
      <c r="T797" s="42"/>
      <c r="U797" s="42"/>
      <c r="V797" s="66"/>
      <c r="W797" s="42"/>
      <c r="X797" s="42"/>
      <c r="Y797" s="42"/>
      <c r="Z797" s="42"/>
      <c r="AA797" s="42"/>
      <c r="AB797" s="42"/>
      <c r="AC797" s="42"/>
    </row>
    <row r="798" spans="1:29" ht="15.75">
      <c r="A798" s="19"/>
      <c r="B798" s="74"/>
      <c r="C798" s="75"/>
      <c r="D798" s="75"/>
      <c r="E798" s="75"/>
      <c r="F798" s="76"/>
      <c r="G798" s="77"/>
      <c r="H798" s="66"/>
      <c r="I798" s="78"/>
      <c r="J798" s="66"/>
      <c r="K798" s="66"/>
      <c r="L798" s="66"/>
      <c r="M798" s="79"/>
      <c r="N798" s="79"/>
      <c r="O798" s="80"/>
      <c r="P798" s="81"/>
      <c r="Q798" s="66"/>
      <c r="R798" s="42"/>
      <c r="S798" s="82"/>
      <c r="T798" s="42"/>
      <c r="U798" s="42"/>
      <c r="V798" s="66"/>
      <c r="W798" s="42"/>
      <c r="X798" s="42"/>
      <c r="Y798" s="42"/>
      <c r="Z798" s="42"/>
      <c r="AA798" s="42"/>
      <c r="AB798" s="42"/>
      <c r="AC798" s="42"/>
    </row>
    <row r="799" spans="1:29" ht="15.75">
      <c r="A799" s="19"/>
      <c r="B799" s="74"/>
      <c r="C799" s="75"/>
      <c r="D799" s="75"/>
      <c r="E799" s="75"/>
      <c r="F799" s="76"/>
      <c r="G799" s="77"/>
      <c r="H799" s="66"/>
      <c r="I799" s="78"/>
      <c r="J799" s="66"/>
      <c r="K799" s="66"/>
      <c r="L799" s="66"/>
      <c r="M799" s="79"/>
      <c r="N799" s="79"/>
      <c r="O799" s="80"/>
      <c r="P799" s="81"/>
      <c r="Q799" s="66"/>
      <c r="R799" s="42"/>
      <c r="S799" s="82"/>
      <c r="T799" s="42"/>
      <c r="U799" s="42"/>
      <c r="V799" s="66"/>
      <c r="W799" s="42"/>
      <c r="X799" s="42"/>
      <c r="Y799" s="42"/>
      <c r="Z799" s="42"/>
      <c r="AA799" s="42"/>
      <c r="AB799" s="42"/>
      <c r="AC799" s="42"/>
    </row>
    <row r="800" spans="1:29" ht="15.75">
      <c r="A800" s="19"/>
      <c r="B800" s="74"/>
      <c r="C800" s="75"/>
      <c r="D800" s="75"/>
      <c r="E800" s="75"/>
      <c r="F800" s="76"/>
      <c r="G800" s="77"/>
      <c r="H800" s="66"/>
      <c r="I800" s="78"/>
      <c r="J800" s="66"/>
      <c r="K800" s="66"/>
      <c r="L800" s="66"/>
      <c r="M800" s="79"/>
      <c r="N800" s="79"/>
      <c r="O800" s="80"/>
      <c r="P800" s="81"/>
      <c r="Q800" s="66"/>
      <c r="R800" s="42"/>
      <c r="S800" s="82"/>
      <c r="T800" s="42"/>
      <c r="U800" s="42"/>
      <c r="V800" s="66"/>
      <c r="W800" s="42"/>
      <c r="X800" s="42"/>
      <c r="Y800" s="42"/>
      <c r="Z800" s="42"/>
      <c r="AA800" s="42"/>
      <c r="AB800" s="42"/>
      <c r="AC800" s="42"/>
    </row>
    <row r="801" spans="1:29" ht="15.75">
      <c r="A801" s="19"/>
      <c r="B801" s="74"/>
      <c r="C801" s="75"/>
      <c r="D801" s="75"/>
      <c r="E801" s="75"/>
      <c r="F801" s="76"/>
      <c r="G801" s="77"/>
      <c r="H801" s="66"/>
      <c r="I801" s="78"/>
      <c r="J801" s="66"/>
      <c r="K801" s="66"/>
      <c r="L801" s="66"/>
      <c r="M801" s="79"/>
      <c r="N801" s="79"/>
      <c r="O801" s="80"/>
      <c r="P801" s="81"/>
      <c r="Q801" s="66"/>
      <c r="R801" s="42"/>
      <c r="S801" s="82"/>
      <c r="T801" s="42"/>
      <c r="U801" s="42"/>
      <c r="V801" s="66"/>
      <c r="W801" s="42"/>
      <c r="X801" s="42"/>
      <c r="Y801" s="42"/>
      <c r="Z801" s="42"/>
      <c r="AA801" s="42"/>
      <c r="AB801" s="42"/>
      <c r="AC801" s="42"/>
    </row>
    <row r="802" spans="1:29" ht="15.75">
      <c r="A802" s="19"/>
      <c r="B802" s="74"/>
      <c r="C802" s="75"/>
      <c r="D802" s="75"/>
      <c r="E802" s="75"/>
      <c r="F802" s="76"/>
      <c r="G802" s="77"/>
      <c r="H802" s="66"/>
      <c r="I802" s="78"/>
      <c r="J802" s="66"/>
      <c r="K802" s="66"/>
      <c r="L802" s="66"/>
      <c r="M802" s="79"/>
      <c r="N802" s="79"/>
      <c r="O802" s="80"/>
      <c r="P802" s="81"/>
      <c r="Q802" s="66"/>
      <c r="R802" s="42"/>
      <c r="S802" s="82"/>
      <c r="T802" s="42"/>
      <c r="U802" s="42"/>
      <c r="V802" s="66"/>
      <c r="W802" s="42"/>
      <c r="X802" s="42"/>
      <c r="Y802" s="42"/>
      <c r="Z802" s="42"/>
      <c r="AA802" s="42"/>
      <c r="AB802" s="42"/>
      <c r="AC802" s="42"/>
    </row>
    <row r="803" spans="1:29" ht="15.75">
      <c r="A803" s="19"/>
      <c r="B803" s="74"/>
      <c r="C803" s="75"/>
      <c r="D803" s="75"/>
      <c r="E803" s="75"/>
      <c r="F803" s="76"/>
      <c r="G803" s="77"/>
      <c r="H803" s="66"/>
      <c r="I803" s="78"/>
      <c r="J803" s="66"/>
      <c r="K803" s="66"/>
      <c r="L803" s="66"/>
      <c r="M803" s="79"/>
      <c r="N803" s="79"/>
      <c r="O803" s="80"/>
      <c r="P803" s="81"/>
      <c r="Q803" s="66"/>
      <c r="R803" s="42"/>
      <c r="S803" s="82"/>
      <c r="T803" s="42"/>
      <c r="U803" s="42"/>
      <c r="V803" s="66"/>
      <c r="W803" s="42"/>
      <c r="X803" s="42"/>
      <c r="Y803" s="42"/>
      <c r="Z803" s="42"/>
      <c r="AA803" s="42"/>
      <c r="AB803" s="42"/>
      <c r="AC803" s="42"/>
    </row>
    <row r="804" spans="1:29" ht="15.75">
      <c r="A804" s="19"/>
      <c r="B804" s="74"/>
      <c r="C804" s="75"/>
      <c r="D804" s="75"/>
      <c r="E804" s="75"/>
      <c r="F804" s="76"/>
      <c r="G804" s="77"/>
      <c r="H804" s="66"/>
      <c r="I804" s="78"/>
      <c r="J804" s="66"/>
      <c r="K804" s="66"/>
      <c r="L804" s="66"/>
      <c r="M804" s="79"/>
      <c r="N804" s="79"/>
      <c r="O804" s="80"/>
      <c r="P804" s="81"/>
      <c r="Q804" s="66"/>
      <c r="R804" s="42"/>
      <c r="S804" s="82"/>
      <c r="T804" s="42"/>
      <c r="U804" s="42"/>
      <c r="V804" s="66"/>
      <c r="W804" s="42"/>
      <c r="X804" s="42"/>
      <c r="Y804" s="42"/>
      <c r="Z804" s="42"/>
      <c r="AA804" s="42"/>
      <c r="AB804" s="42"/>
      <c r="AC804" s="42"/>
    </row>
    <row r="805" spans="1:29" ht="15.75">
      <c r="A805" s="19"/>
      <c r="B805" s="74"/>
      <c r="C805" s="75"/>
      <c r="D805" s="75"/>
      <c r="E805" s="75"/>
      <c r="F805" s="76"/>
      <c r="G805" s="77"/>
      <c r="H805" s="66"/>
      <c r="I805" s="78"/>
      <c r="J805" s="66"/>
      <c r="K805" s="66"/>
      <c r="L805" s="66"/>
      <c r="M805" s="79"/>
      <c r="N805" s="79"/>
      <c r="O805" s="80"/>
      <c r="P805" s="81"/>
      <c r="Q805" s="66"/>
      <c r="R805" s="42"/>
      <c r="S805" s="82"/>
      <c r="T805" s="42"/>
      <c r="U805" s="42"/>
      <c r="V805" s="66"/>
      <c r="W805" s="42"/>
      <c r="X805" s="42"/>
      <c r="Y805" s="42"/>
      <c r="Z805" s="42"/>
      <c r="AA805" s="42"/>
      <c r="AB805" s="42"/>
      <c r="AC805" s="42"/>
    </row>
    <row r="806" spans="1:29" ht="15.75">
      <c r="A806" s="19"/>
      <c r="B806" s="74"/>
      <c r="C806" s="75"/>
      <c r="D806" s="75"/>
      <c r="E806" s="75"/>
      <c r="F806" s="76"/>
      <c r="G806" s="77"/>
      <c r="H806" s="66"/>
      <c r="I806" s="78"/>
      <c r="J806" s="66"/>
      <c r="K806" s="66"/>
      <c r="L806" s="66"/>
      <c r="M806" s="79"/>
      <c r="N806" s="79"/>
      <c r="O806" s="80"/>
      <c r="P806" s="81"/>
      <c r="Q806" s="66"/>
      <c r="R806" s="42"/>
      <c r="S806" s="82"/>
      <c r="T806" s="42"/>
      <c r="U806" s="42"/>
      <c r="V806" s="66"/>
      <c r="W806" s="42"/>
      <c r="X806" s="42"/>
      <c r="Y806" s="42"/>
      <c r="Z806" s="42"/>
      <c r="AA806" s="42"/>
      <c r="AB806" s="42"/>
      <c r="AC806" s="42"/>
    </row>
    <row r="807" spans="1:29" ht="15.75">
      <c r="A807" s="19"/>
      <c r="B807" s="74"/>
      <c r="C807" s="75"/>
      <c r="D807" s="75"/>
      <c r="E807" s="75"/>
      <c r="F807" s="76"/>
      <c r="G807" s="77"/>
      <c r="H807" s="66"/>
      <c r="I807" s="78"/>
      <c r="J807" s="66"/>
      <c r="K807" s="66"/>
      <c r="L807" s="66"/>
      <c r="M807" s="79"/>
      <c r="N807" s="79"/>
      <c r="O807" s="80"/>
      <c r="P807" s="81"/>
      <c r="Q807" s="66"/>
      <c r="R807" s="42"/>
      <c r="S807" s="82"/>
      <c r="T807" s="42"/>
      <c r="U807" s="42"/>
      <c r="V807" s="66"/>
      <c r="W807" s="42"/>
      <c r="X807" s="42"/>
      <c r="Y807" s="42"/>
      <c r="Z807" s="42"/>
      <c r="AA807" s="42"/>
      <c r="AB807" s="42"/>
      <c r="AC807" s="42"/>
    </row>
    <row r="808" spans="1:29" ht="15.75">
      <c r="A808" s="19"/>
      <c r="B808" s="74"/>
      <c r="C808" s="75"/>
      <c r="D808" s="75"/>
      <c r="E808" s="75"/>
      <c r="F808" s="76"/>
      <c r="G808" s="77"/>
      <c r="H808" s="66"/>
      <c r="I808" s="78"/>
      <c r="J808" s="66"/>
      <c r="K808" s="66"/>
      <c r="L808" s="66"/>
      <c r="M808" s="79"/>
      <c r="N808" s="79"/>
      <c r="O808" s="80"/>
      <c r="P808" s="81"/>
      <c r="Q808" s="66"/>
      <c r="R808" s="42"/>
      <c r="S808" s="82"/>
      <c r="T808" s="42"/>
      <c r="U808" s="42"/>
      <c r="V808" s="66"/>
      <c r="W808" s="42"/>
      <c r="X808" s="42"/>
      <c r="Y808" s="42"/>
      <c r="Z808" s="42"/>
      <c r="AA808" s="42"/>
      <c r="AB808" s="42"/>
      <c r="AC808" s="42"/>
    </row>
    <row r="809" spans="1:29" ht="15.75">
      <c r="A809" s="19"/>
      <c r="B809" s="74"/>
      <c r="C809" s="75"/>
      <c r="D809" s="75"/>
      <c r="E809" s="75"/>
      <c r="F809" s="76"/>
      <c r="G809" s="77"/>
      <c r="H809" s="66"/>
      <c r="I809" s="78"/>
      <c r="J809" s="66"/>
      <c r="K809" s="66"/>
      <c r="L809" s="66"/>
      <c r="M809" s="79"/>
      <c r="N809" s="79"/>
      <c r="O809" s="80"/>
      <c r="P809" s="81"/>
      <c r="Q809" s="66"/>
      <c r="R809" s="42"/>
      <c r="S809" s="82"/>
      <c r="T809" s="42"/>
      <c r="U809" s="42"/>
      <c r="V809" s="66"/>
      <c r="W809" s="42"/>
      <c r="X809" s="42"/>
      <c r="Y809" s="42"/>
      <c r="Z809" s="42"/>
      <c r="AA809" s="42"/>
      <c r="AB809" s="42"/>
      <c r="AC809" s="42"/>
    </row>
    <row r="810" spans="1:29" ht="15.75">
      <c r="A810" s="19"/>
      <c r="B810" s="74"/>
      <c r="C810" s="75"/>
      <c r="D810" s="75"/>
      <c r="E810" s="75"/>
      <c r="F810" s="76"/>
      <c r="G810" s="77"/>
      <c r="H810" s="66"/>
      <c r="I810" s="78"/>
      <c r="J810" s="66"/>
      <c r="K810" s="66"/>
      <c r="L810" s="66"/>
      <c r="M810" s="79"/>
      <c r="N810" s="79"/>
      <c r="O810" s="80"/>
      <c r="P810" s="81"/>
      <c r="Q810" s="66"/>
      <c r="R810" s="42"/>
      <c r="S810" s="82"/>
      <c r="T810" s="42"/>
      <c r="U810" s="42"/>
      <c r="V810" s="66"/>
      <c r="W810" s="42"/>
      <c r="X810" s="42"/>
      <c r="Y810" s="42"/>
      <c r="Z810" s="42"/>
      <c r="AA810" s="42"/>
      <c r="AB810" s="42"/>
      <c r="AC810" s="42"/>
    </row>
    <row r="811" spans="1:29" ht="15.75">
      <c r="A811" s="19"/>
      <c r="B811" s="74"/>
      <c r="C811" s="75"/>
      <c r="D811" s="75"/>
      <c r="E811" s="75"/>
      <c r="F811" s="76"/>
      <c r="G811" s="77"/>
      <c r="H811" s="66"/>
      <c r="I811" s="78"/>
      <c r="J811" s="66"/>
      <c r="K811" s="66"/>
      <c r="L811" s="66"/>
      <c r="M811" s="79"/>
      <c r="N811" s="79"/>
      <c r="O811" s="80"/>
      <c r="P811" s="81"/>
      <c r="Q811" s="66"/>
      <c r="R811" s="42"/>
      <c r="S811" s="82"/>
      <c r="T811" s="42"/>
      <c r="U811" s="42"/>
      <c r="V811" s="66"/>
      <c r="W811" s="42"/>
      <c r="X811" s="42"/>
      <c r="Y811" s="42"/>
      <c r="Z811" s="42"/>
      <c r="AA811" s="42"/>
      <c r="AB811" s="42"/>
      <c r="AC811" s="42"/>
    </row>
    <row r="812" spans="1:29" ht="15.75">
      <c r="A812" s="19"/>
      <c r="B812" s="74"/>
      <c r="C812" s="75"/>
      <c r="D812" s="75"/>
      <c r="E812" s="75"/>
      <c r="F812" s="76"/>
      <c r="G812" s="77"/>
      <c r="H812" s="66"/>
      <c r="I812" s="78"/>
      <c r="J812" s="66"/>
      <c r="K812" s="66"/>
      <c r="L812" s="66"/>
      <c r="M812" s="79"/>
      <c r="N812" s="79"/>
      <c r="O812" s="80"/>
      <c r="P812" s="81"/>
      <c r="Q812" s="66"/>
      <c r="R812" s="42"/>
      <c r="S812" s="82"/>
      <c r="T812" s="42"/>
      <c r="U812" s="42"/>
      <c r="V812" s="66"/>
      <c r="W812" s="42"/>
      <c r="X812" s="42"/>
      <c r="Y812" s="42"/>
      <c r="Z812" s="42"/>
      <c r="AA812" s="42"/>
      <c r="AB812" s="42"/>
      <c r="AC812" s="42"/>
    </row>
    <row r="813" spans="1:29" ht="15.75">
      <c r="A813" s="19"/>
      <c r="B813" s="74"/>
      <c r="C813" s="75"/>
      <c r="D813" s="75"/>
      <c r="E813" s="75"/>
      <c r="F813" s="76"/>
      <c r="G813" s="77"/>
      <c r="H813" s="66"/>
      <c r="I813" s="78"/>
      <c r="J813" s="66"/>
      <c r="K813" s="66"/>
      <c r="L813" s="66"/>
      <c r="M813" s="79"/>
      <c r="N813" s="79"/>
      <c r="O813" s="80"/>
      <c r="P813" s="81"/>
      <c r="Q813" s="66"/>
      <c r="R813" s="42"/>
      <c r="S813" s="82"/>
      <c r="T813" s="42"/>
      <c r="U813" s="42"/>
      <c r="V813" s="66"/>
      <c r="W813" s="42"/>
      <c r="X813" s="42"/>
      <c r="Y813" s="42"/>
      <c r="Z813" s="42"/>
      <c r="AA813" s="42"/>
      <c r="AB813" s="42"/>
      <c r="AC813" s="42"/>
    </row>
    <row r="814" spans="1:29" ht="15.75">
      <c r="A814" s="19"/>
      <c r="B814" s="74"/>
      <c r="C814" s="75"/>
      <c r="D814" s="75"/>
      <c r="E814" s="75"/>
      <c r="F814" s="76"/>
      <c r="G814" s="77"/>
      <c r="H814" s="66"/>
      <c r="I814" s="78"/>
      <c r="J814" s="66"/>
      <c r="K814" s="66"/>
      <c r="L814" s="66"/>
      <c r="M814" s="79"/>
      <c r="N814" s="79"/>
      <c r="O814" s="80"/>
      <c r="P814" s="81"/>
      <c r="Q814" s="66"/>
      <c r="R814" s="42"/>
      <c r="S814" s="82"/>
      <c r="T814" s="42"/>
      <c r="U814" s="42"/>
      <c r="V814" s="66"/>
      <c r="W814" s="42"/>
      <c r="X814" s="42"/>
      <c r="Y814" s="42"/>
      <c r="Z814" s="42"/>
      <c r="AA814" s="42"/>
      <c r="AB814" s="42"/>
      <c r="AC814" s="42"/>
    </row>
    <row r="815" spans="1:29" ht="15.75">
      <c r="A815" s="19"/>
      <c r="B815" s="74"/>
      <c r="C815" s="75"/>
      <c r="D815" s="75"/>
      <c r="E815" s="75"/>
      <c r="F815" s="76"/>
      <c r="G815" s="77"/>
      <c r="H815" s="66"/>
      <c r="I815" s="78"/>
      <c r="J815" s="66"/>
      <c r="K815" s="66"/>
      <c r="L815" s="66"/>
      <c r="M815" s="79"/>
      <c r="N815" s="79"/>
      <c r="O815" s="80"/>
      <c r="P815" s="81"/>
      <c r="Q815" s="66"/>
      <c r="R815" s="42"/>
      <c r="S815" s="82"/>
      <c r="T815" s="42"/>
      <c r="U815" s="42"/>
      <c r="V815" s="66"/>
      <c r="W815" s="42"/>
      <c r="X815" s="42"/>
      <c r="Y815" s="42"/>
      <c r="Z815" s="42"/>
      <c r="AA815" s="42"/>
      <c r="AB815" s="42"/>
      <c r="AC815" s="42"/>
    </row>
    <row r="816" spans="1:29" ht="15.75">
      <c r="A816" s="19"/>
      <c r="B816" s="74"/>
      <c r="C816" s="75"/>
      <c r="D816" s="75"/>
      <c r="E816" s="75"/>
      <c r="F816" s="76"/>
      <c r="G816" s="77"/>
      <c r="H816" s="66"/>
      <c r="I816" s="78"/>
      <c r="J816" s="66"/>
      <c r="K816" s="66"/>
      <c r="L816" s="66"/>
      <c r="M816" s="79"/>
      <c r="N816" s="79"/>
      <c r="O816" s="80"/>
      <c r="P816" s="81"/>
      <c r="Q816" s="66"/>
      <c r="R816" s="42"/>
      <c r="S816" s="82"/>
      <c r="T816" s="42"/>
      <c r="U816" s="42"/>
      <c r="V816" s="66"/>
      <c r="W816" s="42"/>
      <c r="X816" s="42"/>
      <c r="Y816" s="42"/>
      <c r="Z816" s="42"/>
      <c r="AA816" s="42"/>
      <c r="AB816" s="42"/>
      <c r="AC816" s="42"/>
    </row>
    <row r="817" spans="1:29" ht="15.75">
      <c r="A817" s="19"/>
      <c r="B817" s="74"/>
      <c r="C817" s="75"/>
      <c r="D817" s="75"/>
      <c r="E817" s="75"/>
      <c r="F817" s="76"/>
      <c r="G817" s="77"/>
      <c r="H817" s="66"/>
      <c r="I817" s="78"/>
      <c r="J817" s="66"/>
      <c r="K817" s="66"/>
      <c r="L817" s="66"/>
      <c r="M817" s="79"/>
      <c r="N817" s="79"/>
      <c r="O817" s="80"/>
      <c r="P817" s="81"/>
      <c r="Q817" s="66"/>
      <c r="R817" s="42"/>
      <c r="S817" s="82"/>
      <c r="T817" s="42"/>
      <c r="U817" s="42"/>
      <c r="V817" s="66"/>
      <c r="W817" s="42"/>
      <c r="X817" s="42"/>
      <c r="Y817" s="42"/>
      <c r="Z817" s="42"/>
      <c r="AA817" s="42"/>
      <c r="AB817" s="42"/>
      <c r="AC817" s="42"/>
    </row>
    <row r="818" spans="1:29" ht="15.75">
      <c r="A818" s="19"/>
      <c r="B818" s="74"/>
      <c r="C818" s="75"/>
      <c r="D818" s="75"/>
      <c r="E818" s="75"/>
      <c r="F818" s="76"/>
      <c r="G818" s="77"/>
      <c r="H818" s="66"/>
      <c r="I818" s="78"/>
      <c r="J818" s="66"/>
      <c r="K818" s="66"/>
      <c r="L818" s="66"/>
      <c r="M818" s="79"/>
      <c r="N818" s="79"/>
      <c r="O818" s="80"/>
      <c r="P818" s="81"/>
      <c r="Q818" s="66"/>
      <c r="R818" s="42"/>
      <c r="S818" s="82"/>
      <c r="T818" s="42"/>
      <c r="U818" s="42"/>
      <c r="V818" s="66"/>
      <c r="W818" s="42"/>
      <c r="X818" s="42"/>
      <c r="Y818" s="42"/>
      <c r="Z818" s="42"/>
      <c r="AA818" s="42"/>
      <c r="AB818" s="42"/>
      <c r="AC818" s="42"/>
    </row>
    <row r="819" spans="1:29" ht="15.75">
      <c r="A819" s="19"/>
      <c r="B819" s="74"/>
      <c r="C819" s="75"/>
      <c r="D819" s="75"/>
      <c r="E819" s="75"/>
      <c r="F819" s="76"/>
      <c r="G819" s="77"/>
      <c r="H819" s="66"/>
      <c r="I819" s="78"/>
      <c r="J819" s="66"/>
      <c r="K819" s="66"/>
      <c r="L819" s="66"/>
      <c r="M819" s="79"/>
      <c r="N819" s="79"/>
      <c r="O819" s="80"/>
      <c r="P819" s="81"/>
      <c r="Q819" s="66"/>
      <c r="R819" s="42"/>
      <c r="S819" s="82"/>
      <c r="T819" s="42"/>
      <c r="U819" s="42"/>
      <c r="V819" s="66"/>
      <c r="W819" s="42"/>
      <c r="X819" s="42"/>
      <c r="Y819" s="42"/>
      <c r="Z819" s="42"/>
      <c r="AA819" s="42"/>
      <c r="AB819" s="42"/>
      <c r="AC819" s="42"/>
    </row>
    <row r="820" spans="1:29" ht="15.75">
      <c r="A820" s="19"/>
      <c r="B820" s="74"/>
      <c r="C820" s="75"/>
      <c r="D820" s="75"/>
      <c r="E820" s="75"/>
      <c r="F820" s="76"/>
      <c r="G820" s="77"/>
      <c r="H820" s="66"/>
      <c r="I820" s="78"/>
      <c r="J820" s="66"/>
      <c r="K820" s="66"/>
      <c r="L820" s="66"/>
      <c r="M820" s="79"/>
      <c r="N820" s="79"/>
      <c r="O820" s="80"/>
      <c r="P820" s="81"/>
      <c r="Q820" s="66"/>
      <c r="R820" s="42"/>
      <c r="S820" s="82"/>
      <c r="T820" s="42"/>
      <c r="U820" s="42"/>
      <c r="V820" s="66"/>
      <c r="W820" s="42"/>
      <c r="X820" s="42"/>
      <c r="Y820" s="42"/>
      <c r="Z820" s="42"/>
      <c r="AA820" s="42"/>
      <c r="AB820" s="42"/>
      <c r="AC820" s="42"/>
    </row>
    <row r="821" spans="1:29" ht="15.75">
      <c r="A821" s="19"/>
      <c r="B821" s="74"/>
      <c r="C821" s="75"/>
      <c r="D821" s="75"/>
      <c r="E821" s="75"/>
      <c r="F821" s="76"/>
      <c r="G821" s="77"/>
      <c r="H821" s="66"/>
      <c r="I821" s="78"/>
      <c r="J821" s="66"/>
      <c r="K821" s="66"/>
      <c r="L821" s="66"/>
      <c r="M821" s="79"/>
      <c r="N821" s="79"/>
      <c r="O821" s="80"/>
      <c r="P821" s="81"/>
      <c r="Q821" s="66"/>
      <c r="R821" s="42"/>
      <c r="S821" s="82"/>
      <c r="T821" s="42"/>
      <c r="U821" s="42"/>
      <c r="V821" s="66"/>
      <c r="W821" s="42"/>
      <c r="X821" s="42"/>
      <c r="Y821" s="42"/>
      <c r="Z821" s="42"/>
      <c r="AA821" s="42"/>
      <c r="AB821" s="42"/>
      <c r="AC821" s="42"/>
    </row>
    <row r="822" spans="1:29" ht="15.75">
      <c r="A822" s="19"/>
      <c r="B822" s="74"/>
      <c r="C822" s="75"/>
      <c r="D822" s="75"/>
      <c r="E822" s="75"/>
      <c r="F822" s="76"/>
      <c r="G822" s="77"/>
      <c r="H822" s="66"/>
      <c r="I822" s="78"/>
      <c r="J822" s="66"/>
      <c r="K822" s="66"/>
      <c r="L822" s="66"/>
      <c r="M822" s="79"/>
      <c r="N822" s="79"/>
      <c r="O822" s="80"/>
      <c r="P822" s="81"/>
      <c r="Q822" s="66"/>
      <c r="R822" s="42"/>
      <c r="S822" s="82"/>
      <c r="T822" s="42"/>
      <c r="U822" s="42"/>
      <c r="V822" s="66"/>
      <c r="W822" s="42"/>
      <c r="X822" s="42"/>
      <c r="Y822" s="42"/>
      <c r="Z822" s="42"/>
      <c r="AA822" s="42"/>
      <c r="AB822" s="42"/>
      <c r="AC822" s="42"/>
    </row>
    <row r="823" spans="1:29" ht="15.75">
      <c r="A823" s="19"/>
      <c r="B823" s="74"/>
      <c r="C823" s="75"/>
      <c r="D823" s="75"/>
      <c r="E823" s="75"/>
      <c r="F823" s="76"/>
      <c r="G823" s="77"/>
      <c r="H823" s="66"/>
      <c r="I823" s="78"/>
      <c r="J823" s="66"/>
      <c r="K823" s="66"/>
      <c r="L823" s="66"/>
      <c r="M823" s="79"/>
      <c r="N823" s="79"/>
      <c r="O823" s="80"/>
      <c r="P823" s="81"/>
      <c r="Q823" s="66"/>
      <c r="R823" s="42"/>
      <c r="S823" s="82"/>
      <c r="T823" s="42"/>
      <c r="U823" s="42"/>
      <c r="V823" s="66"/>
      <c r="W823" s="42"/>
      <c r="X823" s="42"/>
      <c r="Y823" s="42"/>
      <c r="Z823" s="42"/>
      <c r="AA823" s="42"/>
      <c r="AB823" s="42"/>
      <c r="AC823" s="42"/>
    </row>
    <row r="824" spans="1:29" ht="15.75">
      <c r="A824" s="19"/>
      <c r="B824" s="74"/>
      <c r="C824" s="75"/>
      <c r="D824" s="75"/>
      <c r="E824" s="75"/>
      <c r="F824" s="76"/>
      <c r="G824" s="77"/>
      <c r="H824" s="66"/>
      <c r="I824" s="78"/>
      <c r="J824" s="66"/>
      <c r="K824" s="66"/>
      <c r="L824" s="66"/>
      <c r="M824" s="79"/>
      <c r="N824" s="79"/>
      <c r="O824" s="80"/>
      <c r="P824" s="81"/>
      <c r="Q824" s="66"/>
      <c r="R824" s="42"/>
      <c r="S824" s="82"/>
      <c r="T824" s="42"/>
      <c r="U824" s="42"/>
      <c r="V824" s="66"/>
      <c r="W824" s="42"/>
      <c r="X824" s="42"/>
      <c r="Y824" s="42"/>
      <c r="Z824" s="42"/>
      <c r="AA824" s="42"/>
      <c r="AB824" s="42"/>
      <c r="AC824" s="42"/>
    </row>
    <row r="825" spans="1:29" ht="15.75">
      <c r="A825" s="19"/>
      <c r="B825" s="74"/>
      <c r="C825" s="75"/>
      <c r="D825" s="75"/>
      <c r="E825" s="75"/>
      <c r="F825" s="76"/>
      <c r="G825" s="77"/>
      <c r="H825" s="66"/>
      <c r="I825" s="78"/>
      <c r="J825" s="66"/>
      <c r="K825" s="66"/>
      <c r="L825" s="66"/>
      <c r="M825" s="79"/>
      <c r="N825" s="79"/>
      <c r="O825" s="80"/>
      <c r="P825" s="81"/>
      <c r="Q825" s="66"/>
      <c r="R825" s="42"/>
      <c r="S825" s="82"/>
      <c r="T825" s="42"/>
      <c r="U825" s="42"/>
      <c r="V825" s="66"/>
      <c r="W825" s="42"/>
      <c r="X825" s="42"/>
      <c r="Y825" s="42"/>
      <c r="Z825" s="42"/>
      <c r="AA825" s="42"/>
      <c r="AB825" s="42"/>
      <c r="AC825" s="42"/>
    </row>
    <row r="826" spans="1:29" ht="15.75">
      <c r="A826" s="19"/>
      <c r="B826" s="74"/>
      <c r="C826" s="75"/>
      <c r="D826" s="75"/>
      <c r="E826" s="75"/>
      <c r="F826" s="76"/>
      <c r="G826" s="77"/>
      <c r="H826" s="66"/>
      <c r="I826" s="78"/>
      <c r="J826" s="66"/>
      <c r="K826" s="66"/>
      <c r="L826" s="66"/>
      <c r="M826" s="79"/>
      <c r="N826" s="79"/>
      <c r="O826" s="80"/>
      <c r="P826" s="81"/>
      <c r="Q826" s="66"/>
      <c r="R826" s="42"/>
      <c r="S826" s="82"/>
      <c r="T826" s="42"/>
      <c r="U826" s="42"/>
      <c r="V826" s="66"/>
      <c r="W826" s="42"/>
      <c r="X826" s="42"/>
      <c r="Y826" s="42"/>
      <c r="Z826" s="42"/>
      <c r="AA826" s="42"/>
      <c r="AB826" s="42"/>
      <c r="AC826" s="42"/>
    </row>
    <row r="827" spans="1:29" ht="15.75">
      <c r="A827" s="19"/>
      <c r="B827" s="74"/>
      <c r="C827" s="75"/>
      <c r="D827" s="75"/>
      <c r="E827" s="75"/>
      <c r="F827" s="76"/>
      <c r="G827" s="77"/>
      <c r="H827" s="66"/>
      <c r="I827" s="78"/>
      <c r="J827" s="66"/>
      <c r="K827" s="66"/>
      <c r="L827" s="66"/>
      <c r="M827" s="79"/>
      <c r="N827" s="79"/>
      <c r="O827" s="80"/>
      <c r="P827" s="81"/>
      <c r="Q827" s="66"/>
      <c r="R827" s="42"/>
      <c r="S827" s="82"/>
      <c r="T827" s="42"/>
      <c r="U827" s="42"/>
      <c r="V827" s="66"/>
      <c r="W827" s="42"/>
      <c r="X827" s="42"/>
      <c r="Y827" s="42"/>
      <c r="Z827" s="42"/>
      <c r="AA827" s="42"/>
      <c r="AB827" s="42"/>
      <c r="AC827" s="42"/>
    </row>
    <row r="828" spans="1:29" ht="15.75">
      <c r="A828" s="19"/>
      <c r="B828" s="74"/>
      <c r="C828" s="75"/>
      <c r="D828" s="75"/>
      <c r="E828" s="75"/>
      <c r="F828" s="76"/>
      <c r="G828" s="77"/>
      <c r="H828" s="66"/>
      <c r="I828" s="78"/>
      <c r="J828" s="66"/>
      <c r="K828" s="66"/>
      <c r="L828" s="66"/>
      <c r="M828" s="79"/>
      <c r="N828" s="79"/>
      <c r="O828" s="80"/>
      <c r="P828" s="81"/>
      <c r="Q828" s="66"/>
      <c r="R828" s="42"/>
      <c r="S828" s="82"/>
      <c r="T828" s="42"/>
      <c r="U828" s="42"/>
      <c r="V828" s="66"/>
      <c r="W828" s="42"/>
      <c r="X828" s="42"/>
      <c r="Y828" s="42"/>
      <c r="Z828" s="42"/>
      <c r="AA828" s="42"/>
      <c r="AB828" s="42"/>
      <c r="AC828" s="42"/>
    </row>
    <row r="829" spans="1:29" ht="15.75">
      <c r="A829" s="19"/>
      <c r="B829" s="74"/>
      <c r="C829" s="75"/>
      <c r="D829" s="75"/>
      <c r="E829" s="75"/>
      <c r="F829" s="76"/>
      <c r="G829" s="77"/>
      <c r="H829" s="66"/>
      <c r="I829" s="78"/>
      <c r="J829" s="66"/>
      <c r="K829" s="66"/>
      <c r="L829" s="66"/>
      <c r="M829" s="79"/>
      <c r="N829" s="79"/>
      <c r="O829" s="80"/>
      <c r="P829" s="81"/>
      <c r="Q829" s="66"/>
      <c r="R829" s="42"/>
      <c r="S829" s="82"/>
      <c r="T829" s="42"/>
      <c r="U829" s="42"/>
      <c r="V829" s="66"/>
      <c r="W829" s="42"/>
      <c r="X829" s="42"/>
      <c r="Y829" s="42"/>
      <c r="Z829" s="42"/>
      <c r="AA829" s="42"/>
      <c r="AB829" s="42"/>
      <c r="AC829" s="42"/>
    </row>
    <row r="830" spans="1:29" ht="15.75">
      <c r="A830" s="19"/>
      <c r="B830" s="74"/>
      <c r="C830" s="75"/>
      <c r="D830" s="75"/>
      <c r="E830" s="75"/>
      <c r="F830" s="76"/>
      <c r="G830" s="77"/>
      <c r="H830" s="66"/>
      <c r="I830" s="78"/>
      <c r="J830" s="66"/>
      <c r="K830" s="66"/>
      <c r="L830" s="66"/>
      <c r="M830" s="79"/>
      <c r="N830" s="79"/>
      <c r="O830" s="80"/>
      <c r="P830" s="81"/>
      <c r="Q830" s="66"/>
      <c r="R830" s="42"/>
      <c r="S830" s="82"/>
      <c r="T830" s="42"/>
      <c r="U830" s="42"/>
      <c r="V830" s="66"/>
      <c r="W830" s="42"/>
      <c r="X830" s="42"/>
      <c r="Y830" s="42"/>
      <c r="Z830" s="42"/>
      <c r="AA830" s="42"/>
      <c r="AB830" s="42"/>
      <c r="AC830" s="42"/>
    </row>
    <row r="831" spans="1:29" ht="15.75">
      <c r="A831" s="19"/>
      <c r="B831" s="74"/>
      <c r="C831" s="75"/>
      <c r="D831" s="75"/>
      <c r="E831" s="75"/>
      <c r="F831" s="76"/>
      <c r="G831" s="77"/>
      <c r="H831" s="66"/>
      <c r="I831" s="78"/>
      <c r="J831" s="66"/>
      <c r="K831" s="66"/>
      <c r="L831" s="66"/>
      <c r="M831" s="79"/>
      <c r="N831" s="79"/>
      <c r="O831" s="80"/>
      <c r="P831" s="81"/>
      <c r="Q831" s="66"/>
      <c r="R831" s="42"/>
      <c r="S831" s="82"/>
      <c r="T831" s="42"/>
      <c r="U831" s="42"/>
      <c r="V831" s="66"/>
      <c r="W831" s="42"/>
      <c r="X831" s="42"/>
      <c r="Y831" s="42"/>
      <c r="Z831" s="42"/>
      <c r="AA831" s="42"/>
      <c r="AB831" s="42"/>
      <c r="AC831" s="42"/>
    </row>
    <row r="832" spans="1:29" ht="15.75">
      <c r="A832" s="19"/>
      <c r="B832" s="74"/>
      <c r="C832" s="75"/>
      <c r="D832" s="75"/>
      <c r="E832" s="75"/>
      <c r="F832" s="76"/>
      <c r="G832" s="77"/>
      <c r="H832" s="66"/>
      <c r="I832" s="78"/>
      <c r="J832" s="66"/>
      <c r="K832" s="66"/>
      <c r="L832" s="66"/>
      <c r="M832" s="79"/>
      <c r="N832" s="79"/>
      <c r="O832" s="80"/>
      <c r="P832" s="81"/>
      <c r="Q832" s="66"/>
      <c r="R832" s="42"/>
      <c r="S832" s="82"/>
      <c r="T832" s="42"/>
      <c r="U832" s="42"/>
      <c r="V832" s="66"/>
      <c r="W832" s="42"/>
      <c r="X832" s="42"/>
      <c r="Y832" s="42"/>
      <c r="Z832" s="42"/>
      <c r="AA832" s="42"/>
      <c r="AB832" s="42"/>
      <c r="AC832" s="42"/>
    </row>
    <row r="833" spans="1:29" ht="15.75">
      <c r="A833" s="19"/>
      <c r="B833" s="74"/>
      <c r="C833" s="75"/>
      <c r="D833" s="75"/>
      <c r="E833" s="75"/>
      <c r="F833" s="76"/>
      <c r="G833" s="77"/>
      <c r="H833" s="66"/>
      <c r="I833" s="78"/>
      <c r="J833" s="66"/>
      <c r="K833" s="66"/>
      <c r="L833" s="66"/>
      <c r="M833" s="79"/>
      <c r="N833" s="79"/>
      <c r="O833" s="80"/>
      <c r="P833" s="81"/>
      <c r="Q833" s="66"/>
      <c r="R833" s="42"/>
      <c r="S833" s="82"/>
      <c r="T833" s="42"/>
      <c r="U833" s="42"/>
      <c r="V833" s="66"/>
      <c r="W833" s="42"/>
      <c r="X833" s="42"/>
      <c r="Y833" s="42"/>
      <c r="Z833" s="42"/>
      <c r="AA833" s="42"/>
      <c r="AB833" s="42"/>
      <c r="AC833" s="42"/>
    </row>
    <row r="834" spans="1:29" ht="15.75">
      <c r="A834" s="19"/>
      <c r="B834" s="74"/>
      <c r="C834" s="75"/>
      <c r="D834" s="75"/>
      <c r="E834" s="75"/>
      <c r="F834" s="76"/>
      <c r="G834" s="77"/>
      <c r="H834" s="66"/>
      <c r="I834" s="78"/>
      <c r="J834" s="66"/>
      <c r="K834" s="66"/>
      <c r="L834" s="66"/>
      <c r="M834" s="79"/>
      <c r="N834" s="79"/>
      <c r="O834" s="80"/>
      <c r="P834" s="81"/>
      <c r="Q834" s="66"/>
      <c r="R834" s="42"/>
      <c r="S834" s="82"/>
      <c r="T834" s="42"/>
      <c r="U834" s="42"/>
      <c r="V834" s="66"/>
      <c r="W834" s="42"/>
      <c r="X834" s="42"/>
      <c r="Y834" s="42"/>
      <c r="Z834" s="42"/>
      <c r="AA834" s="42"/>
      <c r="AB834" s="42"/>
      <c r="AC834" s="42"/>
    </row>
    <row r="835" spans="1:29" ht="15.75">
      <c r="A835" s="19"/>
      <c r="B835" s="74"/>
      <c r="C835" s="75"/>
      <c r="D835" s="75"/>
      <c r="E835" s="75"/>
      <c r="F835" s="76"/>
      <c r="G835" s="77"/>
      <c r="H835" s="66"/>
      <c r="I835" s="78"/>
      <c r="J835" s="66"/>
      <c r="K835" s="66"/>
      <c r="L835" s="66"/>
      <c r="M835" s="79"/>
      <c r="N835" s="79"/>
      <c r="O835" s="80"/>
      <c r="P835" s="81"/>
      <c r="Q835" s="66"/>
      <c r="R835" s="42"/>
      <c r="S835" s="82"/>
      <c r="T835" s="42"/>
      <c r="U835" s="42"/>
      <c r="V835" s="66"/>
      <c r="W835" s="42"/>
      <c r="X835" s="42"/>
      <c r="Y835" s="42"/>
      <c r="Z835" s="42"/>
      <c r="AA835" s="42"/>
      <c r="AB835" s="42"/>
      <c r="AC835" s="42"/>
    </row>
    <row r="836" spans="1:29" ht="15.75">
      <c r="A836" s="19"/>
      <c r="B836" s="74"/>
      <c r="C836" s="75"/>
      <c r="D836" s="75"/>
      <c r="E836" s="75"/>
      <c r="F836" s="76"/>
      <c r="G836" s="77"/>
      <c r="H836" s="66"/>
      <c r="I836" s="78"/>
      <c r="J836" s="66"/>
      <c r="K836" s="66"/>
      <c r="L836" s="66"/>
      <c r="M836" s="79"/>
      <c r="N836" s="79"/>
      <c r="O836" s="80"/>
      <c r="P836" s="81"/>
      <c r="Q836" s="66"/>
      <c r="R836" s="42"/>
      <c r="S836" s="82"/>
      <c r="T836" s="42"/>
      <c r="U836" s="42"/>
      <c r="V836" s="66"/>
      <c r="W836" s="42"/>
      <c r="X836" s="42"/>
      <c r="Y836" s="42"/>
      <c r="Z836" s="42"/>
      <c r="AA836" s="42"/>
      <c r="AB836" s="42"/>
      <c r="AC836" s="42"/>
    </row>
    <row r="837" spans="1:29" ht="15.75">
      <c r="A837" s="19"/>
      <c r="B837" s="74"/>
      <c r="C837" s="75"/>
      <c r="D837" s="75"/>
      <c r="E837" s="75"/>
      <c r="F837" s="76"/>
      <c r="G837" s="77"/>
      <c r="H837" s="66"/>
      <c r="I837" s="78"/>
      <c r="J837" s="66"/>
      <c r="K837" s="66"/>
      <c r="L837" s="66"/>
      <c r="M837" s="79"/>
      <c r="N837" s="79"/>
      <c r="O837" s="80"/>
      <c r="P837" s="81"/>
      <c r="Q837" s="66"/>
      <c r="R837" s="42"/>
      <c r="S837" s="82"/>
      <c r="T837" s="42"/>
      <c r="U837" s="42"/>
      <c r="V837" s="66"/>
      <c r="W837" s="42"/>
      <c r="X837" s="42"/>
      <c r="Y837" s="42"/>
      <c r="Z837" s="42"/>
      <c r="AA837" s="42"/>
      <c r="AB837" s="42"/>
      <c r="AC837" s="42"/>
    </row>
    <row r="838" spans="1:29" ht="15.75">
      <c r="A838" s="19"/>
      <c r="B838" s="74"/>
      <c r="C838" s="75"/>
      <c r="D838" s="75"/>
      <c r="E838" s="75"/>
      <c r="F838" s="76"/>
      <c r="G838" s="77"/>
      <c r="H838" s="66"/>
      <c r="I838" s="78"/>
      <c r="J838" s="66"/>
      <c r="K838" s="66"/>
      <c r="L838" s="66"/>
      <c r="M838" s="79"/>
      <c r="N838" s="79"/>
      <c r="O838" s="80"/>
      <c r="P838" s="81"/>
      <c r="Q838" s="66"/>
      <c r="R838" s="42"/>
      <c r="S838" s="82"/>
      <c r="T838" s="42"/>
      <c r="U838" s="42"/>
      <c r="V838" s="66"/>
      <c r="W838" s="42"/>
      <c r="X838" s="42"/>
      <c r="Y838" s="42"/>
      <c r="Z838" s="42"/>
      <c r="AA838" s="42"/>
      <c r="AB838" s="42"/>
      <c r="AC838" s="42"/>
    </row>
    <row r="839" spans="1:29" ht="15.75">
      <c r="A839" s="19"/>
      <c r="B839" s="74"/>
      <c r="C839" s="75"/>
      <c r="D839" s="75"/>
      <c r="E839" s="75"/>
      <c r="F839" s="76"/>
      <c r="G839" s="77"/>
      <c r="H839" s="66"/>
      <c r="I839" s="78"/>
      <c r="J839" s="66"/>
      <c r="K839" s="66"/>
      <c r="L839" s="66"/>
      <c r="M839" s="79"/>
      <c r="N839" s="79"/>
      <c r="O839" s="80"/>
      <c r="P839" s="81"/>
      <c r="Q839" s="66"/>
      <c r="R839" s="42"/>
      <c r="S839" s="82"/>
      <c r="T839" s="42"/>
      <c r="U839" s="42"/>
      <c r="V839" s="66"/>
      <c r="W839" s="42"/>
      <c r="X839" s="42"/>
      <c r="Y839" s="42"/>
      <c r="Z839" s="42"/>
      <c r="AA839" s="42"/>
      <c r="AB839" s="42"/>
      <c r="AC839" s="42"/>
    </row>
    <row r="840" spans="1:29" ht="15.75">
      <c r="A840" s="19"/>
      <c r="B840" s="74"/>
      <c r="C840" s="75"/>
      <c r="D840" s="75"/>
      <c r="E840" s="75"/>
      <c r="F840" s="76"/>
      <c r="G840" s="77"/>
      <c r="H840" s="66"/>
      <c r="I840" s="78"/>
      <c r="J840" s="66"/>
      <c r="K840" s="66"/>
      <c r="L840" s="66"/>
      <c r="M840" s="79"/>
      <c r="N840" s="79"/>
      <c r="O840" s="80"/>
      <c r="P840" s="81"/>
      <c r="Q840" s="66"/>
      <c r="R840" s="42"/>
      <c r="S840" s="82"/>
      <c r="T840" s="42"/>
      <c r="U840" s="42"/>
      <c r="V840" s="66"/>
      <c r="W840" s="42"/>
      <c r="X840" s="42"/>
      <c r="Y840" s="42"/>
      <c r="Z840" s="42"/>
      <c r="AA840" s="42"/>
      <c r="AB840" s="42"/>
      <c r="AC840" s="42"/>
    </row>
    <row r="841" spans="1:29" ht="15.75">
      <c r="A841" s="19"/>
      <c r="B841" s="74"/>
      <c r="C841" s="75"/>
      <c r="D841" s="75"/>
      <c r="E841" s="75"/>
      <c r="F841" s="76"/>
      <c r="G841" s="77"/>
      <c r="H841" s="66"/>
      <c r="I841" s="78"/>
      <c r="J841" s="66"/>
      <c r="K841" s="66"/>
      <c r="L841" s="66"/>
      <c r="M841" s="79"/>
      <c r="N841" s="79"/>
      <c r="O841" s="80"/>
      <c r="P841" s="81"/>
      <c r="Q841" s="66"/>
      <c r="R841" s="42"/>
      <c r="S841" s="82"/>
      <c r="T841" s="42"/>
      <c r="U841" s="42"/>
      <c r="V841" s="66"/>
      <c r="W841" s="42"/>
      <c r="X841" s="42"/>
      <c r="Y841" s="42"/>
      <c r="Z841" s="42"/>
      <c r="AA841" s="42"/>
      <c r="AB841" s="42"/>
      <c r="AC841" s="42"/>
    </row>
    <row r="842" spans="1:29" ht="15.75">
      <c r="A842" s="19"/>
      <c r="B842" s="74"/>
      <c r="C842" s="75"/>
      <c r="D842" s="75"/>
      <c r="E842" s="75"/>
      <c r="F842" s="76"/>
      <c r="G842" s="77"/>
      <c r="H842" s="66"/>
      <c r="I842" s="78"/>
      <c r="J842" s="66"/>
      <c r="K842" s="66"/>
      <c r="L842" s="66"/>
      <c r="M842" s="79"/>
      <c r="N842" s="79"/>
      <c r="O842" s="80"/>
      <c r="P842" s="81"/>
      <c r="Q842" s="66"/>
      <c r="R842" s="42"/>
      <c r="S842" s="82"/>
      <c r="T842" s="42"/>
      <c r="U842" s="42"/>
      <c r="V842" s="66"/>
      <c r="W842" s="42"/>
      <c r="X842" s="42"/>
      <c r="Y842" s="42"/>
      <c r="Z842" s="42"/>
      <c r="AA842" s="42"/>
      <c r="AB842" s="42"/>
      <c r="AC842" s="42"/>
    </row>
    <row r="843" spans="1:29" ht="15.75">
      <c r="A843" s="19"/>
      <c r="B843" s="74"/>
      <c r="C843" s="75"/>
      <c r="D843" s="75"/>
      <c r="E843" s="75"/>
      <c r="F843" s="76"/>
      <c r="G843" s="77"/>
      <c r="H843" s="66"/>
      <c r="I843" s="78"/>
      <c r="J843" s="66"/>
      <c r="K843" s="66"/>
      <c r="L843" s="66"/>
      <c r="M843" s="79"/>
      <c r="N843" s="79"/>
      <c r="O843" s="80"/>
      <c r="P843" s="81"/>
      <c r="Q843" s="66"/>
      <c r="R843" s="42"/>
      <c r="S843" s="82"/>
      <c r="T843" s="42"/>
      <c r="U843" s="42"/>
      <c r="V843" s="66"/>
      <c r="W843" s="42"/>
      <c r="X843" s="42"/>
      <c r="Y843" s="42"/>
      <c r="Z843" s="42"/>
      <c r="AA843" s="42"/>
      <c r="AB843" s="42"/>
      <c r="AC843" s="42"/>
    </row>
    <row r="844" spans="1:29" ht="15.75">
      <c r="A844" s="19"/>
      <c r="B844" s="74"/>
      <c r="C844" s="75"/>
      <c r="D844" s="75"/>
      <c r="E844" s="75"/>
      <c r="F844" s="76"/>
      <c r="G844" s="77"/>
      <c r="H844" s="66"/>
      <c r="I844" s="78"/>
      <c r="J844" s="66"/>
      <c r="K844" s="66"/>
      <c r="L844" s="66"/>
      <c r="M844" s="79"/>
      <c r="N844" s="79"/>
      <c r="O844" s="80"/>
      <c r="P844" s="81"/>
      <c r="Q844" s="66"/>
      <c r="R844" s="42"/>
      <c r="S844" s="82"/>
      <c r="T844" s="42"/>
      <c r="U844" s="42"/>
      <c r="V844" s="66"/>
      <c r="W844" s="42"/>
      <c r="X844" s="42"/>
      <c r="Y844" s="42"/>
      <c r="Z844" s="42"/>
      <c r="AA844" s="42"/>
      <c r="AB844" s="42"/>
      <c r="AC844" s="42"/>
    </row>
    <row r="845" spans="1:29" ht="15.75">
      <c r="A845" s="19"/>
      <c r="B845" s="74"/>
      <c r="C845" s="75"/>
      <c r="D845" s="75"/>
      <c r="E845" s="75"/>
      <c r="F845" s="76"/>
      <c r="G845" s="77"/>
      <c r="H845" s="66"/>
      <c r="I845" s="78"/>
      <c r="J845" s="66"/>
      <c r="K845" s="66"/>
      <c r="L845" s="66"/>
      <c r="M845" s="79"/>
      <c r="N845" s="79"/>
      <c r="O845" s="80"/>
      <c r="P845" s="81"/>
      <c r="Q845" s="66"/>
      <c r="R845" s="42"/>
      <c r="S845" s="82"/>
      <c r="T845" s="42"/>
      <c r="U845" s="42"/>
      <c r="V845" s="66"/>
      <c r="W845" s="42"/>
      <c r="X845" s="42"/>
      <c r="Y845" s="42"/>
      <c r="Z845" s="42"/>
      <c r="AA845" s="42"/>
      <c r="AB845" s="42"/>
      <c r="AC845" s="42"/>
    </row>
    <row r="846" spans="1:29" ht="15.75">
      <c r="A846" s="19"/>
      <c r="B846" s="74"/>
      <c r="C846" s="75"/>
      <c r="D846" s="75"/>
      <c r="E846" s="75"/>
      <c r="F846" s="76"/>
      <c r="G846" s="77"/>
      <c r="H846" s="66"/>
      <c r="I846" s="78"/>
      <c r="J846" s="66"/>
      <c r="K846" s="66"/>
      <c r="L846" s="66"/>
      <c r="M846" s="79"/>
      <c r="N846" s="79"/>
      <c r="O846" s="80"/>
      <c r="P846" s="81"/>
      <c r="Q846" s="66"/>
      <c r="R846" s="42"/>
      <c r="S846" s="82"/>
      <c r="T846" s="42"/>
      <c r="U846" s="42"/>
      <c r="V846" s="66"/>
      <c r="W846" s="42"/>
      <c r="X846" s="42"/>
      <c r="Y846" s="42"/>
      <c r="Z846" s="42"/>
      <c r="AA846" s="42"/>
      <c r="AB846" s="42"/>
      <c r="AC846" s="42"/>
    </row>
    <row r="847" spans="1:29" ht="15.75">
      <c r="A847" s="19"/>
      <c r="B847" s="74"/>
      <c r="C847" s="75"/>
      <c r="D847" s="75"/>
      <c r="E847" s="75"/>
      <c r="F847" s="76"/>
      <c r="G847" s="77"/>
      <c r="H847" s="66"/>
      <c r="I847" s="78"/>
      <c r="J847" s="66"/>
      <c r="K847" s="66"/>
      <c r="L847" s="66"/>
      <c r="M847" s="79"/>
      <c r="N847" s="79"/>
      <c r="O847" s="80"/>
      <c r="P847" s="81"/>
      <c r="Q847" s="66"/>
      <c r="R847" s="42"/>
      <c r="S847" s="82"/>
      <c r="T847" s="42"/>
      <c r="U847" s="42"/>
      <c r="V847" s="66"/>
      <c r="W847" s="42"/>
      <c r="X847" s="42"/>
      <c r="Y847" s="42"/>
      <c r="Z847" s="42"/>
      <c r="AA847" s="42"/>
      <c r="AB847" s="42"/>
      <c r="AC847" s="42"/>
    </row>
    <row r="848" spans="1:29" ht="15.75">
      <c r="A848" s="19"/>
      <c r="B848" s="74"/>
      <c r="C848" s="75"/>
      <c r="D848" s="75"/>
      <c r="E848" s="75"/>
      <c r="F848" s="76"/>
      <c r="G848" s="77"/>
      <c r="H848" s="66"/>
      <c r="I848" s="78"/>
      <c r="J848" s="66"/>
      <c r="K848" s="66"/>
      <c r="L848" s="66"/>
      <c r="M848" s="79"/>
      <c r="N848" s="79"/>
      <c r="O848" s="80"/>
      <c r="P848" s="81"/>
      <c r="Q848" s="66"/>
      <c r="R848" s="42"/>
      <c r="S848" s="82"/>
      <c r="T848" s="42"/>
      <c r="U848" s="42"/>
      <c r="V848" s="66"/>
      <c r="W848" s="42"/>
      <c r="X848" s="42"/>
      <c r="Y848" s="42"/>
      <c r="Z848" s="42"/>
      <c r="AA848" s="42"/>
      <c r="AB848" s="42"/>
      <c r="AC848" s="42"/>
    </row>
    <row r="849" spans="1:29" ht="15.75">
      <c r="A849" s="19"/>
      <c r="B849" s="74"/>
      <c r="C849" s="75"/>
      <c r="D849" s="75"/>
      <c r="E849" s="75"/>
      <c r="F849" s="76"/>
      <c r="G849" s="77"/>
      <c r="H849" s="66"/>
      <c r="I849" s="78"/>
      <c r="J849" s="66"/>
      <c r="K849" s="66"/>
      <c r="L849" s="66"/>
      <c r="M849" s="79"/>
      <c r="N849" s="79"/>
      <c r="O849" s="80"/>
      <c r="P849" s="81"/>
      <c r="Q849" s="66"/>
      <c r="R849" s="42"/>
      <c r="S849" s="82"/>
      <c r="T849" s="42"/>
      <c r="U849" s="42"/>
      <c r="V849" s="66"/>
      <c r="W849" s="42"/>
      <c r="X849" s="42"/>
      <c r="Y849" s="42"/>
      <c r="Z849" s="42"/>
      <c r="AA849" s="42"/>
      <c r="AB849" s="42"/>
      <c r="AC849" s="42"/>
    </row>
    <row r="850" spans="1:29" ht="15.75">
      <c r="A850" s="19"/>
      <c r="B850" s="74"/>
      <c r="C850" s="75"/>
      <c r="D850" s="75"/>
      <c r="E850" s="75"/>
      <c r="F850" s="76"/>
      <c r="G850" s="77"/>
      <c r="H850" s="66"/>
      <c r="I850" s="78"/>
      <c r="J850" s="66"/>
      <c r="K850" s="66"/>
      <c r="L850" s="66"/>
      <c r="M850" s="79"/>
      <c r="N850" s="79"/>
      <c r="O850" s="80"/>
      <c r="P850" s="81"/>
      <c r="Q850" s="66"/>
      <c r="R850" s="42"/>
      <c r="S850" s="82"/>
      <c r="T850" s="42"/>
      <c r="U850" s="42"/>
      <c r="V850" s="66"/>
      <c r="W850" s="42"/>
      <c r="X850" s="42"/>
      <c r="Y850" s="42"/>
      <c r="Z850" s="42"/>
      <c r="AA850" s="42"/>
      <c r="AB850" s="42"/>
      <c r="AC850" s="42"/>
    </row>
    <row r="851" spans="1:29" ht="15.75">
      <c r="A851" s="19"/>
      <c r="B851" s="74"/>
      <c r="C851" s="75"/>
      <c r="D851" s="75"/>
      <c r="E851" s="75"/>
      <c r="F851" s="76"/>
      <c r="G851" s="77"/>
      <c r="H851" s="66"/>
      <c r="I851" s="78"/>
      <c r="J851" s="66"/>
      <c r="K851" s="66"/>
      <c r="L851" s="66"/>
      <c r="M851" s="79"/>
      <c r="N851" s="79"/>
      <c r="O851" s="80"/>
      <c r="P851" s="81"/>
      <c r="Q851" s="66"/>
      <c r="R851" s="42"/>
      <c r="S851" s="82"/>
      <c r="T851" s="42"/>
      <c r="U851" s="42"/>
      <c r="V851" s="66"/>
      <c r="W851" s="42"/>
      <c r="X851" s="42"/>
      <c r="Y851" s="42"/>
      <c r="Z851" s="42"/>
      <c r="AA851" s="42"/>
      <c r="AB851" s="42"/>
      <c r="AC851" s="42"/>
    </row>
    <row r="852" spans="1:29" ht="15.75">
      <c r="A852" s="19"/>
      <c r="B852" s="74"/>
      <c r="C852" s="75"/>
      <c r="D852" s="75"/>
      <c r="E852" s="75"/>
      <c r="F852" s="76"/>
      <c r="G852" s="77"/>
      <c r="H852" s="66"/>
      <c r="I852" s="78"/>
      <c r="J852" s="66"/>
      <c r="K852" s="66"/>
      <c r="L852" s="66"/>
      <c r="M852" s="79"/>
      <c r="N852" s="79"/>
      <c r="O852" s="80"/>
      <c r="P852" s="81"/>
      <c r="Q852" s="66"/>
      <c r="R852" s="42"/>
      <c r="S852" s="82"/>
      <c r="T852" s="42"/>
      <c r="U852" s="42"/>
      <c r="V852" s="66"/>
      <c r="W852" s="42"/>
      <c r="X852" s="42"/>
      <c r="Y852" s="42"/>
      <c r="Z852" s="42"/>
      <c r="AA852" s="42"/>
      <c r="AB852" s="42"/>
      <c r="AC852" s="42"/>
    </row>
    <row r="853" spans="1:29" ht="15.75">
      <c r="A853" s="19"/>
      <c r="B853" s="74"/>
      <c r="C853" s="75"/>
      <c r="D853" s="75"/>
      <c r="E853" s="75"/>
      <c r="F853" s="76"/>
      <c r="G853" s="77"/>
      <c r="H853" s="66"/>
      <c r="I853" s="78"/>
      <c r="J853" s="66"/>
      <c r="K853" s="66"/>
      <c r="L853" s="66"/>
      <c r="M853" s="79"/>
      <c r="N853" s="79"/>
      <c r="O853" s="80"/>
      <c r="P853" s="81"/>
      <c r="Q853" s="66"/>
      <c r="R853" s="42"/>
      <c r="S853" s="82"/>
      <c r="T853" s="42"/>
      <c r="U853" s="42"/>
      <c r="V853" s="66"/>
      <c r="W853" s="42"/>
      <c r="X853" s="42"/>
      <c r="Y853" s="42"/>
      <c r="Z853" s="42"/>
      <c r="AA853" s="42"/>
      <c r="AB853" s="42"/>
      <c r="AC853" s="42"/>
    </row>
    <row r="854" spans="1:29" ht="15.75">
      <c r="A854" s="19"/>
      <c r="B854" s="74"/>
      <c r="C854" s="75"/>
      <c r="D854" s="75"/>
      <c r="E854" s="75"/>
      <c r="F854" s="76"/>
      <c r="G854" s="77"/>
      <c r="H854" s="66"/>
      <c r="I854" s="78"/>
      <c r="J854" s="66"/>
      <c r="K854" s="66"/>
      <c r="L854" s="66"/>
      <c r="M854" s="79"/>
      <c r="N854" s="79"/>
      <c r="O854" s="80"/>
      <c r="P854" s="81"/>
      <c r="Q854" s="66"/>
      <c r="R854" s="42"/>
      <c r="S854" s="82"/>
      <c r="T854" s="42"/>
      <c r="U854" s="42"/>
      <c r="V854" s="66"/>
      <c r="W854" s="42"/>
      <c r="X854" s="42"/>
      <c r="Y854" s="42"/>
      <c r="Z854" s="42"/>
      <c r="AA854" s="42"/>
      <c r="AB854" s="42"/>
      <c r="AC854" s="42"/>
    </row>
    <row r="855" spans="1:29" ht="15.75">
      <c r="A855" s="19"/>
      <c r="B855" s="74"/>
      <c r="C855" s="75"/>
      <c r="D855" s="75"/>
      <c r="E855" s="75"/>
      <c r="F855" s="76"/>
      <c r="G855" s="77"/>
      <c r="H855" s="66"/>
      <c r="I855" s="78"/>
      <c r="J855" s="66"/>
      <c r="K855" s="66"/>
      <c r="L855" s="66"/>
      <c r="M855" s="79"/>
      <c r="N855" s="79"/>
      <c r="O855" s="80"/>
      <c r="P855" s="81"/>
      <c r="Q855" s="66"/>
      <c r="R855" s="42"/>
      <c r="S855" s="82"/>
      <c r="T855" s="42"/>
      <c r="U855" s="42"/>
      <c r="V855" s="66"/>
      <c r="W855" s="42"/>
      <c r="X855" s="42"/>
      <c r="Y855" s="42"/>
      <c r="Z855" s="42"/>
      <c r="AA855" s="42"/>
      <c r="AB855" s="42"/>
      <c r="AC855" s="42"/>
    </row>
    <row r="856" spans="1:29" ht="15.75">
      <c r="A856" s="19"/>
      <c r="B856" s="74"/>
      <c r="C856" s="75"/>
      <c r="D856" s="75"/>
      <c r="E856" s="75"/>
      <c r="F856" s="76"/>
      <c r="G856" s="77"/>
      <c r="H856" s="66"/>
      <c r="I856" s="78"/>
      <c r="J856" s="66"/>
      <c r="K856" s="66"/>
      <c r="L856" s="66"/>
      <c r="M856" s="79"/>
      <c r="N856" s="79"/>
      <c r="O856" s="80"/>
      <c r="P856" s="81"/>
      <c r="Q856" s="66"/>
      <c r="R856" s="42"/>
      <c r="S856" s="82"/>
      <c r="T856" s="42"/>
      <c r="U856" s="42"/>
      <c r="V856" s="66"/>
      <c r="W856" s="42"/>
      <c r="X856" s="42"/>
      <c r="Y856" s="42"/>
      <c r="Z856" s="42"/>
      <c r="AA856" s="42"/>
      <c r="AB856" s="42"/>
      <c r="AC856" s="42"/>
    </row>
    <row r="857" spans="1:29" ht="15.75">
      <c r="A857" s="19"/>
      <c r="B857" s="74"/>
      <c r="C857" s="75"/>
      <c r="D857" s="75"/>
      <c r="E857" s="75"/>
      <c r="F857" s="76"/>
      <c r="G857" s="77"/>
      <c r="H857" s="66"/>
      <c r="I857" s="78"/>
      <c r="J857" s="66"/>
      <c r="K857" s="66"/>
      <c r="L857" s="66"/>
      <c r="M857" s="79"/>
      <c r="N857" s="79"/>
      <c r="O857" s="80"/>
      <c r="P857" s="81"/>
      <c r="Q857" s="66"/>
      <c r="R857" s="42"/>
      <c r="S857" s="82"/>
      <c r="T857" s="42"/>
      <c r="U857" s="42"/>
      <c r="V857" s="66"/>
      <c r="W857" s="42"/>
      <c r="X857" s="42"/>
      <c r="Y857" s="42"/>
      <c r="Z857" s="42"/>
      <c r="AA857" s="42"/>
      <c r="AB857" s="42"/>
      <c r="AC857" s="42"/>
    </row>
    <row r="858" spans="1:29" ht="15.75">
      <c r="A858" s="19"/>
      <c r="B858" s="74"/>
      <c r="C858" s="75"/>
      <c r="D858" s="75"/>
      <c r="E858" s="75"/>
      <c r="F858" s="76"/>
      <c r="G858" s="77"/>
      <c r="H858" s="66"/>
      <c r="I858" s="78"/>
      <c r="J858" s="66"/>
      <c r="K858" s="66"/>
      <c r="L858" s="66"/>
      <c r="M858" s="79"/>
      <c r="N858" s="79"/>
      <c r="O858" s="80"/>
      <c r="P858" s="81"/>
      <c r="Q858" s="66"/>
      <c r="R858" s="42"/>
      <c r="S858" s="82"/>
      <c r="T858" s="42"/>
      <c r="U858" s="42"/>
      <c r="V858" s="66"/>
      <c r="W858" s="42"/>
      <c r="X858" s="42"/>
      <c r="Y858" s="42"/>
      <c r="Z858" s="42"/>
      <c r="AA858" s="42"/>
      <c r="AB858" s="42"/>
      <c r="AC858" s="42"/>
    </row>
    <row r="859" spans="1:29" ht="15.75">
      <c r="A859" s="19"/>
      <c r="B859" s="74"/>
      <c r="C859" s="75"/>
      <c r="D859" s="75"/>
      <c r="E859" s="75"/>
      <c r="F859" s="76"/>
      <c r="G859" s="77"/>
      <c r="H859" s="66"/>
      <c r="I859" s="78"/>
      <c r="J859" s="66"/>
      <c r="K859" s="66"/>
      <c r="L859" s="66"/>
      <c r="M859" s="79"/>
      <c r="N859" s="79"/>
      <c r="O859" s="80"/>
      <c r="P859" s="81"/>
      <c r="Q859" s="66"/>
      <c r="R859" s="42"/>
      <c r="S859" s="82"/>
      <c r="T859" s="42"/>
      <c r="U859" s="42"/>
      <c r="V859" s="66"/>
      <c r="W859" s="42"/>
      <c r="X859" s="42"/>
      <c r="Y859" s="42"/>
      <c r="Z859" s="42"/>
      <c r="AA859" s="42"/>
      <c r="AB859" s="42"/>
      <c r="AC859" s="42"/>
    </row>
    <row r="860" spans="1:29" ht="15.75">
      <c r="A860" s="19"/>
      <c r="B860" s="74"/>
      <c r="C860" s="75"/>
      <c r="D860" s="75"/>
      <c r="E860" s="75"/>
      <c r="F860" s="76"/>
      <c r="G860" s="77"/>
      <c r="H860" s="66"/>
      <c r="I860" s="78"/>
      <c r="J860" s="66"/>
      <c r="K860" s="66"/>
      <c r="L860" s="66"/>
      <c r="M860" s="79"/>
      <c r="N860" s="79"/>
      <c r="O860" s="80"/>
      <c r="P860" s="81"/>
      <c r="Q860" s="66"/>
      <c r="R860" s="42"/>
      <c r="S860" s="82"/>
      <c r="T860" s="42"/>
      <c r="U860" s="42"/>
      <c r="V860" s="66"/>
      <c r="W860" s="42"/>
      <c r="X860" s="42"/>
      <c r="Y860" s="42"/>
      <c r="Z860" s="42"/>
      <c r="AA860" s="42"/>
      <c r="AB860" s="42"/>
      <c r="AC860" s="42"/>
    </row>
    <row r="861" spans="1:29" ht="15.75">
      <c r="A861" s="19"/>
      <c r="B861" s="74"/>
      <c r="C861" s="75"/>
      <c r="D861" s="75"/>
      <c r="E861" s="75"/>
      <c r="F861" s="76"/>
      <c r="G861" s="77"/>
      <c r="H861" s="66"/>
      <c r="I861" s="78"/>
      <c r="J861" s="66"/>
      <c r="K861" s="66"/>
      <c r="L861" s="66"/>
      <c r="M861" s="79"/>
      <c r="N861" s="79"/>
      <c r="O861" s="80"/>
      <c r="P861" s="81"/>
      <c r="Q861" s="66"/>
      <c r="R861" s="42"/>
      <c r="S861" s="82"/>
      <c r="T861" s="42"/>
      <c r="U861" s="42"/>
      <c r="V861" s="66"/>
      <c r="W861" s="42"/>
      <c r="X861" s="42"/>
      <c r="Y861" s="42"/>
      <c r="Z861" s="42"/>
      <c r="AA861" s="42"/>
      <c r="AB861" s="42"/>
      <c r="AC861" s="42"/>
    </row>
    <row r="862" spans="1:29" ht="15.75">
      <c r="A862" s="19"/>
      <c r="B862" s="74"/>
      <c r="C862" s="75"/>
      <c r="D862" s="75"/>
      <c r="E862" s="75"/>
      <c r="F862" s="76"/>
      <c r="G862" s="77"/>
      <c r="H862" s="66"/>
      <c r="I862" s="78"/>
      <c r="J862" s="66"/>
      <c r="K862" s="66"/>
      <c r="L862" s="66"/>
      <c r="M862" s="79"/>
      <c r="N862" s="79"/>
      <c r="O862" s="80"/>
      <c r="P862" s="81"/>
      <c r="Q862" s="66"/>
      <c r="R862" s="42"/>
      <c r="S862" s="82"/>
      <c r="T862" s="42"/>
      <c r="U862" s="42"/>
      <c r="V862" s="66"/>
      <c r="W862" s="42"/>
      <c r="X862" s="42"/>
      <c r="Y862" s="42"/>
      <c r="Z862" s="42"/>
      <c r="AA862" s="42"/>
      <c r="AB862" s="42"/>
      <c r="AC862" s="42"/>
    </row>
    <row r="863" spans="1:29" ht="15.75">
      <c r="A863" s="19"/>
      <c r="B863" s="74"/>
      <c r="C863" s="75"/>
      <c r="D863" s="75"/>
      <c r="E863" s="75"/>
      <c r="F863" s="76"/>
      <c r="G863" s="77"/>
      <c r="H863" s="66"/>
      <c r="I863" s="78"/>
      <c r="J863" s="66"/>
      <c r="K863" s="66"/>
      <c r="L863" s="66"/>
      <c r="M863" s="79"/>
      <c r="N863" s="79"/>
      <c r="O863" s="80"/>
      <c r="P863" s="81"/>
      <c r="Q863" s="66"/>
      <c r="R863" s="42"/>
      <c r="S863" s="82"/>
      <c r="T863" s="42"/>
      <c r="U863" s="42"/>
      <c r="V863" s="66"/>
      <c r="W863" s="42"/>
      <c r="X863" s="42"/>
      <c r="Y863" s="42"/>
      <c r="Z863" s="42"/>
      <c r="AA863" s="42"/>
      <c r="AB863" s="42"/>
      <c r="AC863" s="42"/>
    </row>
    <row r="864" spans="1:29" ht="15.75">
      <c r="A864" s="19"/>
      <c r="B864" s="74"/>
      <c r="C864" s="75"/>
      <c r="D864" s="75"/>
      <c r="E864" s="75"/>
      <c r="F864" s="76"/>
      <c r="G864" s="77"/>
      <c r="H864" s="66"/>
      <c r="I864" s="78"/>
      <c r="J864" s="66"/>
      <c r="K864" s="66"/>
      <c r="L864" s="66"/>
      <c r="M864" s="79"/>
      <c r="N864" s="79"/>
      <c r="O864" s="80"/>
      <c r="P864" s="81"/>
      <c r="Q864" s="66"/>
      <c r="R864" s="42"/>
      <c r="S864" s="82"/>
      <c r="T864" s="42"/>
      <c r="U864" s="42"/>
      <c r="V864" s="66"/>
      <c r="W864" s="42"/>
      <c r="X864" s="42"/>
      <c r="Y864" s="42"/>
      <c r="Z864" s="42"/>
      <c r="AA864" s="42"/>
      <c r="AB864" s="42"/>
      <c r="AC864" s="42"/>
    </row>
    <row r="865" spans="1:29" ht="15.75">
      <c r="A865" s="19"/>
      <c r="B865" s="74"/>
      <c r="C865" s="75"/>
      <c r="D865" s="75"/>
      <c r="E865" s="75"/>
      <c r="F865" s="76"/>
      <c r="G865" s="77"/>
      <c r="H865" s="66"/>
      <c r="I865" s="78"/>
      <c r="J865" s="66"/>
      <c r="K865" s="66"/>
      <c r="L865" s="66"/>
      <c r="M865" s="79"/>
      <c r="N865" s="79"/>
      <c r="O865" s="80"/>
      <c r="P865" s="81"/>
      <c r="Q865" s="66"/>
      <c r="R865" s="42"/>
      <c r="S865" s="82"/>
      <c r="T865" s="42"/>
      <c r="U865" s="42"/>
      <c r="V865" s="66"/>
      <c r="W865" s="42"/>
      <c r="X865" s="42"/>
      <c r="Y865" s="42"/>
      <c r="Z865" s="42"/>
      <c r="AA865" s="42"/>
      <c r="AB865" s="42"/>
      <c r="AC865" s="42"/>
    </row>
    <row r="866" spans="1:29" ht="15.75">
      <c r="A866" s="19"/>
      <c r="B866" s="74"/>
      <c r="C866" s="75"/>
      <c r="D866" s="75"/>
      <c r="E866" s="75"/>
      <c r="F866" s="76"/>
      <c r="G866" s="77"/>
      <c r="H866" s="66"/>
      <c r="I866" s="78"/>
      <c r="J866" s="66"/>
      <c r="K866" s="66"/>
      <c r="L866" s="66"/>
      <c r="M866" s="79"/>
      <c r="N866" s="79"/>
      <c r="O866" s="80"/>
      <c r="P866" s="81"/>
      <c r="Q866" s="66"/>
      <c r="R866" s="42"/>
      <c r="S866" s="82"/>
      <c r="T866" s="42"/>
      <c r="U866" s="42"/>
      <c r="V866" s="66"/>
      <c r="W866" s="42"/>
      <c r="X866" s="42"/>
      <c r="Y866" s="42"/>
      <c r="Z866" s="42"/>
      <c r="AA866" s="42"/>
      <c r="AB866" s="42"/>
      <c r="AC866" s="42"/>
    </row>
    <row r="867" spans="1:29" ht="15.75">
      <c r="A867" s="19"/>
      <c r="B867" s="74"/>
      <c r="C867" s="75"/>
      <c r="D867" s="75"/>
      <c r="E867" s="75"/>
      <c r="F867" s="76"/>
      <c r="G867" s="77"/>
      <c r="H867" s="66"/>
      <c r="I867" s="78"/>
      <c r="J867" s="66"/>
      <c r="K867" s="66"/>
      <c r="L867" s="66"/>
      <c r="M867" s="79"/>
      <c r="N867" s="79"/>
      <c r="O867" s="80"/>
      <c r="P867" s="81"/>
      <c r="Q867" s="66"/>
      <c r="R867" s="42"/>
      <c r="S867" s="82"/>
      <c r="T867" s="42"/>
      <c r="U867" s="42"/>
      <c r="V867" s="66"/>
      <c r="W867" s="42"/>
      <c r="X867" s="42"/>
      <c r="Y867" s="42"/>
      <c r="Z867" s="42"/>
      <c r="AA867" s="42"/>
      <c r="AB867" s="42"/>
      <c r="AC867" s="42"/>
    </row>
    <row r="868" spans="1:29" ht="15.75">
      <c r="A868" s="19"/>
      <c r="B868" s="74"/>
      <c r="C868" s="75"/>
      <c r="D868" s="75"/>
      <c r="E868" s="75"/>
      <c r="F868" s="76"/>
      <c r="G868" s="77"/>
      <c r="H868" s="66"/>
      <c r="I868" s="78"/>
      <c r="J868" s="66"/>
      <c r="K868" s="66"/>
      <c r="L868" s="66"/>
      <c r="M868" s="79"/>
      <c r="N868" s="79"/>
      <c r="O868" s="80"/>
      <c r="P868" s="81"/>
      <c r="Q868" s="66"/>
      <c r="R868" s="42"/>
      <c r="S868" s="82"/>
      <c r="T868" s="42"/>
      <c r="U868" s="42"/>
      <c r="V868" s="66"/>
      <c r="W868" s="42"/>
      <c r="X868" s="42"/>
      <c r="Y868" s="42"/>
      <c r="Z868" s="42"/>
      <c r="AA868" s="42"/>
      <c r="AB868" s="42"/>
      <c r="AC868" s="42"/>
    </row>
    <row r="869" spans="1:29" ht="15.75">
      <c r="A869" s="19"/>
      <c r="B869" s="74"/>
      <c r="C869" s="75"/>
      <c r="D869" s="75"/>
      <c r="E869" s="75"/>
      <c r="F869" s="76"/>
      <c r="G869" s="77"/>
      <c r="H869" s="66"/>
      <c r="I869" s="78"/>
      <c r="J869" s="66"/>
      <c r="K869" s="66"/>
      <c r="L869" s="66"/>
      <c r="M869" s="79"/>
      <c r="N869" s="79"/>
      <c r="O869" s="80"/>
      <c r="P869" s="81"/>
      <c r="Q869" s="66"/>
      <c r="R869" s="42"/>
      <c r="S869" s="82"/>
      <c r="T869" s="42"/>
      <c r="U869" s="42"/>
      <c r="V869" s="66"/>
      <c r="W869" s="42"/>
      <c r="X869" s="42"/>
      <c r="Y869" s="42"/>
      <c r="Z869" s="42"/>
      <c r="AA869" s="42"/>
      <c r="AB869" s="42"/>
      <c r="AC869" s="42"/>
    </row>
    <row r="870" spans="1:29" ht="15.75">
      <c r="A870" s="19"/>
      <c r="B870" s="74"/>
      <c r="C870" s="75"/>
      <c r="D870" s="75"/>
      <c r="E870" s="75"/>
      <c r="F870" s="76"/>
      <c r="G870" s="77"/>
      <c r="H870" s="66"/>
      <c r="I870" s="78"/>
      <c r="J870" s="66"/>
      <c r="K870" s="66"/>
      <c r="L870" s="66"/>
      <c r="M870" s="79"/>
      <c r="N870" s="79"/>
      <c r="O870" s="80"/>
      <c r="P870" s="81"/>
      <c r="Q870" s="66"/>
      <c r="R870" s="42"/>
      <c r="S870" s="82"/>
      <c r="T870" s="42"/>
      <c r="U870" s="42"/>
      <c r="V870" s="66"/>
      <c r="W870" s="42"/>
      <c r="X870" s="42"/>
      <c r="Y870" s="42"/>
      <c r="Z870" s="42"/>
      <c r="AA870" s="42"/>
      <c r="AB870" s="42"/>
      <c r="AC870" s="42"/>
    </row>
    <row r="871" spans="1:29" ht="15.75">
      <c r="A871" s="19"/>
      <c r="B871" s="74"/>
      <c r="C871" s="75"/>
      <c r="D871" s="75"/>
      <c r="E871" s="75"/>
      <c r="F871" s="76"/>
      <c r="G871" s="77"/>
      <c r="H871" s="66"/>
      <c r="I871" s="78"/>
      <c r="J871" s="66"/>
      <c r="K871" s="66"/>
      <c r="L871" s="66"/>
      <c r="M871" s="79"/>
      <c r="N871" s="79"/>
      <c r="O871" s="80"/>
      <c r="P871" s="81"/>
      <c r="Q871" s="66"/>
      <c r="R871" s="42"/>
      <c r="S871" s="82"/>
      <c r="T871" s="42"/>
      <c r="U871" s="42"/>
      <c r="V871" s="66"/>
      <c r="W871" s="42"/>
      <c r="X871" s="42"/>
      <c r="Y871" s="42"/>
      <c r="Z871" s="42"/>
      <c r="AA871" s="42"/>
      <c r="AB871" s="42"/>
      <c r="AC871" s="42"/>
    </row>
    <row r="872" spans="1:29" ht="15.75">
      <c r="A872" s="19"/>
      <c r="B872" s="74"/>
      <c r="C872" s="75"/>
      <c r="D872" s="75"/>
      <c r="E872" s="75"/>
      <c r="F872" s="76"/>
      <c r="G872" s="77"/>
      <c r="H872" s="66"/>
      <c r="I872" s="78"/>
      <c r="J872" s="66"/>
      <c r="K872" s="66"/>
      <c r="L872" s="66"/>
      <c r="M872" s="79"/>
      <c r="N872" s="79"/>
      <c r="O872" s="80"/>
      <c r="P872" s="81"/>
      <c r="Q872" s="66"/>
      <c r="R872" s="42"/>
      <c r="S872" s="82"/>
      <c r="T872" s="42"/>
      <c r="U872" s="42"/>
      <c r="V872" s="66"/>
      <c r="W872" s="42"/>
      <c r="X872" s="42"/>
      <c r="Y872" s="42"/>
      <c r="Z872" s="42"/>
      <c r="AA872" s="42"/>
      <c r="AB872" s="42"/>
      <c r="AC872" s="42"/>
    </row>
    <row r="873" spans="1:29" ht="15.75">
      <c r="A873" s="19"/>
      <c r="B873" s="74"/>
      <c r="C873" s="75"/>
      <c r="D873" s="75"/>
      <c r="E873" s="75"/>
      <c r="F873" s="76"/>
      <c r="G873" s="77"/>
      <c r="H873" s="66"/>
      <c r="I873" s="78"/>
      <c r="J873" s="66"/>
      <c r="K873" s="66"/>
      <c r="L873" s="66"/>
      <c r="M873" s="79"/>
      <c r="N873" s="79"/>
      <c r="O873" s="80"/>
      <c r="P873" s="81"/>
      <c r="Q873" s="66"/>
      <c r="R873" s="42"/>
      <c r="S873" s="82"/>
      <c r="T873" s="42"/>
      <c r="U873" s="42"/>
      <c r="V873" s="66"/>
      <c r="W873" s="42"/>
      <c r="X873" s="42"/>
      <c r="Y873" s="42"/>
      <c r="Z873" s="42"/>
      <c r="AA873" s="42"/>
      <c r="AB873" s="42"/>
      <c r="AC873" s="42"/>
    </row>
    <row r="874" spans="1:29" ht="15.75">
      <c r="A874" s="19"/>
      <c r="B874" s="74"/>
      <c r="C874" s="75"/>
      <c r="D874" s="75"/>
      <c r="E874" s="75"/>
      <c r="F874" s="76"/>
      <c r="G874" s="77"/>
      <c r="H874" s="66"/>
      <c r="I874" s="78"/>
      <c r="J874" s="66"/>
      <c r="K874" s="66"/>
      <c r="L874" s="66"/>
      <c r="M874" s="79"/>
      <c r="N874" s="79"/>
      <c r="O874" s="80"/>
      <c r="P874" s="81"/>
      <c r="Q874" s="66"/>
      <c r="R874" s="42"/>
      <c r="S874" s="82"/>
      <c r="T874" s="42"/>
      <c r="U874" s="42"/>
      <c r="V874" s="66"/>
      <c r="W874" s="42"/>
      <c r="X874" s="42"/>
      <c r="Y874" s="42"/>
      <c r="Z874" s="42"/>
      <c r="AA874" s="42"/>
      <c r="AB874" s="42"/>
      <c r="AC874" s="42"/>
    </row>
    <row r="875" spans="1:29" ht="15.75">
      <c r="A875" s="19"/>
      <c r="B875" s="74"/>
      <c r="C875" s="75"/>
      <c r="D875" s="75"/>
      <c r="E875" s="75"/>
      <c r="F875" s="76"/>
      <c r="G875" s="77"/>
      <c r="H875" s="66"/>
      <c r="I875" s="78"/>
      <c r="J875" s="66"/>
      <c r="K875" s="66"/>
      <c r="L875" s="66"/>
      <c r="M875" s="79"/>
      <c r="N875" s="79"/>
      <c r="O875" s="80"/>
      <c r="P875" s="81"/>
      <c r="Q875" s="66"/>
      <c r="R875" s="42"/>
      <c r="S875" s="82"/>
      <c r="T875" s="42"/>
      <c r="U875" s="42"/>
      <c r="V875" s="66"/>
      <c r="W875" s="42"/>
      <c r="X875" s="42"/>
      <c r="Y875" s="42"/>
      <c r="Z875" s="42"/>
      <c r="AA875" s="42"/>
      <c r="AB875" s="42"/>
      <c r="AC875" s="42"/>
    </row>
    <row r="876" spans="1:29" ht="15.75">
      <c r="A876" s="19"/>
      <c r="B876" s="74"/>
      <c r="C876" s="75"/>
      <c r="D876" s="75"/>
      <c r="E876" s="75"/>
      <c r="F876" s="76"/>
      <c r="G876" s="77"/>
      <c r="H876" s="66"/>
      <c r="I876" s="78"/>
      <c r="J876" s="66"/>
      <c r="K876" s="66"/>
      <c r="L876" s="66"/>
      <c r="M876" s="79"/>
      <c r="N876" s="79"/>
      <c r="O876" s="80"/>
      <c r="P876" s="81"/>
      <c r="Q876" s="66"/>
      <c r="R876" s="42"/>
      <c r="S876" s="82"/>
      <c r="T876" s="42"/>
      <c r="U876" s="42"/>
      <c r="V876" s="66"/>
      <c r="W876" s="42"/>
      <c r="X876" s="42"/>
      <c r="Y876" s="42"/>
      <c r="Z876" s="42"/>
      <c r="AA876" s="42"/>
      <c r="AB876" s="42"/>
      <c r="AC876" s="42"/>
    </row>
    <row r="877" spans="1:29" ht="15.75">
      <c r="A877" s="19"/>
      <c r="B877" s="74"/>
      <c r="C877" s="75"/>
      <c r="D877" s="75"/>
      <c r="E877" s="75"/>
      <c r="F877" s="76"/>
      <c r="G877" s="77"/>
      <c r="H877" s="66"/>
      <c r="I877" s="78"/>
      <c r="J877" s="66"/>
      <c r="K877" s="66"/>
      <c r="L877" s="66"/>
      <c r="M877" s="79"/>
      <c r="N877" s="79"/>
      <c r="O877" s="80"/>
      <c r="P877" s="81"/>
      <c r="Q877" s="66"/>
      <c r="R877" s="42"/>
      <c r="S877" s="82"/>
      <c r="T877" s="42"/>
      <c r="U877" s="42"/>
      <c r="V877" s="66"/>
      <c r="W877" s="42"/>
      <c r="X877" s="42"/>
      <c r="Y877" s="42"/>
      <c r="Z877" s="42"/>
      <c r="AA877" s="42"/>
      <c r="AB877" s="42"/>
      <c r="AC877" s="42"/>
    </row>
    <row r="878" spans="1:29" ht="15.75">
      <c r="A878" s="19"/>
      <c r="B878" s="74"/>
      <c r="C878" s="75"/>
      <c r="D878" s="75"/>
      <c r="E878" s="75"/>
      <c r="F878" s="76"/>
      <c r="G878" s="77"/>
      <c r="H878" s="66"/>
      <c r="I878" s="78"/>
      <c r="J878" s="66"/>
      <c r="K878" s="66"/>
      <c r="L878" s="66"/>
      <c r="M878" s="79"/>
      <c r="N878" s="79"/>
      <c r="O878" s="80"/>
      <c r="P878" s="81"/>
      <c r="Q878" s="66"/>
      <c r="R878" s="42"/>
      <c r="S878" s="82"/>
      <c r="T878" s="42"/>
      <c r="U878" s="42"/>
      <c r="V878" s="66"/>
      <c r="W878" s="42"/>
      <c r="X878" s="42"/>
      <c r="Y878" s="42"/>
      <c r="Z878" s="42"/>
      <c r="AA878" s="42"/>
      <c r="AB878" s="42"/>
      <c r="AC878" s="42"/>
    </row>
    <row r="879" spans="1:29" ht="15.75">
      <c r="A879" s="19"/>
      <c r="B879" s="74"/>
      <c r="C879" s="75"/>
      <c r="D879" s="75"/>
      <c r="E879" s="75"/>
      <c r="F879" s="76"/>
      <c r="G879" s="77"/>
      <c r="H879" s="66"/>
      <c r="I879" s="78"/>
      <c r="J879" s="66"/>
      <c r="K879" s="66"/>
      <c r="L879" s="66"/>
      <c r="M879" s="79"/>
      <c r="N879" s="79"/>
      <c r="O879" s="80"/>
      <c r="P879" s="81"/>
      <c r="Q879" s="66"/>
      <c r="R879" s="42"/>
      <c r="S879" s="82"/>
      <c r="T879" s="42"/>
      <c r="U879" s="42"/>
      <c r="V879" s="66"/>
      <c r="W879" s="42"/>
      <c r="X879" s="42"/>
      <c r="Y879" s="42"/>
      <c r="Z879" s="42"/>
      <c r="AA879" s="42"/>
      <c r="AB879" s="42"/>
      <c r="AC879" s="42"/>
    </row>
    <row r="880" spans="1:29" ht="15.75">
      <c r="A880" s="19"/>
      <c r="B880" s="74"/>
      <c r="C880" s="75"/>
      <c r="D880" s="75"/>
      <c r="E880" s="75"/>
      <c r="F880" s="76"/>
      <c r="G880" s="77"/>
      <c r="H880" s="66"/>
      <c r="I880" s="78"/>
      <c r="J880" s="66"/>
      <c r="K880" s="66"/>
      <c r="L880" s="66"/>
      <c r="M880" s="79"/>
      <c r="N880" s="79"/>
      <c r="O880" s="80"/>
      <c r="P880" s="81"/>
      <c r="Q880" s="66"/>
      <c r="R880" s="42"/>
      <c r="S880" s="82"/>
      <c r="T880" s="42"/>
      <c r="U880" s="42"/>
      <c r="V880" s="66"/>
      <c r="W880" s="42"/>
      <c r="X880" s="42"/>
      <c r="Y880" s="42"/>
      <c r="Z880" s="42"/>
      <c r="AA880" s="42"/>
      <c r="AB880" s="42"/>
      <c r="AC880" s="42"/>
    </row>
    <row r="881" spans="1:29" ht="15.75">
      <c r="A881" s="19"/>
      <c r="B881" s="74"/>
      <c r="C881" s="75"/>
      <c r="D881" s="75"/>
      <c r="E881" s="75"/>
      <c r="F881" s="76"/>
      <c r="G881" s="77"/>
      <c r="H881" s="66"/>
      <c r="I881" s="78"/>
      <c r="J881" s="66"/>
      <c r="K881" s="66"/>
      <c r="L881" s="66"/>
      <c r="M881" s="79"/>
      <c r="N881" s="79"/>
      <c r="O881" s="80"/>
      <c r="P881" s="81"/>
      <c r="Q881" s="66"/>
      <c r="R881" s="42"/>
      <c r="S881" s="82"/>
      <c r="T881" s="42"/>
      <c r="U881" s="42"/>
      <c r="V881" s="66"/>
      <c r="W881" s="42"/>
      <c r="X881" s="42"/>
      <c r="Y881" s="42"/>
      <c r="Z881" s="42"/>
      <c r="AA881" s="42"/>
      <c r="AB881" s="42"/>
      <c r="AC881" s="42"/>
    </row>
    <row r="882" spans="1:29" ht="15.75">
      <c r="A882" s="19"/>
      <c r="B882" s="74"/>
      <c r="C882" s="75"/>
      <c r="D882" s="75"/>
      <c r="E882" s="75"/>
      <c r="F882" s="76"/>
      <c r="G882" s="77"/>
      <c r="H882" s="66"/>
      <c r="I882" s="78"/>
      <c r="J882" s="66"/>
      <c r="K882" s="66"/>
      <c r="L882" s="66"/>
      <c r="M882" s="79"/>
      <c r="N882" s="79"/>
      <c r="O882" s="80"/>
      <c r="P882" s="81"/>
      <c r="Q882" s="66"/>
      <c r="R882" s="42"/>
      <c r="S882" s="82"/>
      <c r="T882" s="42"/>
      <c r="U882" s="42"/>
      <c r="V882" s="66"/>
      <c r="W882" s="42"/>
      <c r="X882" s="42"/>
      <c r="Y882" s="42"/>
      <c r="Z882" s="42"/>
      <c r="AA882" s="42"/>
      <c r="AB882" s="42"/>
      <c r="AC882" s="42"/>
    </row>
    <row r="883" spans="1:29" ht="15.75">
      <c r="A883" s="19"/>
      <c r="B883" s="74"/>
      <c r="C883" s="75"/>
      <c r="D883" s="75"/>
      <c r="E883" s="75"/>
      <c r="F883" s="76"/>
      <c r="G883" s="77"/>
      <c r="H883" s="66"/>
      <c r="I883" s="78"/>
      <c r="J883" s="66"/>
      <c r="K883" s="66"/>
      <c r="L883" s="66"/>
      <c r="M883" s="79"/>
      <c r="N883" s="79"/>
      <c r="O883" s="80"/>
      <c r="P883" s="81"/>
      <c r="Q883" s="66"/>
      <c r="R883" s="42"/>
      <c r="S883" s="82"/>
      <c r="T883" s="42"/>
      <c r="U883" s="42"/>
      <c r="V883" s="66"/>
      <c r="W883" s="42"/>
      <c r="X883" s="42"/>
      <c r="Y883" s="42"/>
      <c r="Z883" s="42"/>
      <c r="AA883" s="42"/>
      <c r="AB883" s="42"/>
      <c r="AC883" s="42"/>
    </row>
    <row r="884" spans="1:29" ht="15.75">
      <c r="A884" s="19"/>
      <c r="B884" s="74"/>
      <c r="C884" s="75"/>
      <c r="D884" s="75"/>
      <c r="E884" s="75"/>
      <c r="F884" s="76"/>
      <c r="G884" s="77"/>
      <c r="H884" s="66"/>
      <c r="I884" s="78"/>
      <c r="J884" s="66"/>
      <c r="K884" s="66"/>
      <c r="L884" s="66"/>
      <c r="M884" s="79"/>
      <c r="N884" s="79"/>
      <c r="O884" s="80"/>
      <c r="P884" s="81"/>
      <c r="Q884" s="66"/>
      <c r="R884" s="42"/>
      <c r="S884" s="82"/>
      <c r="T884" s="42"/>
      <c r="U884" s="42"/>
      <c r="V884" s="66"/>
      <c r="W884" s="42"/>
      <c r="X884" s="42"/>
      <c r="Y884" s="42"/>
      <c r="Z884" s="42"/>
      <c r="AA884" s="42"/>
      <c r="AB884" s="42"/>
      <c r="AC884" s="42"/>
    </row>
    <row r="885" spans="1:29" ht="15.75">
      <c r="A885" s="19"/>
      <c r="B885" s="74"/>
      <c r="C885" s="75"/>
      <c r="D885" s="75"/>
      <c r="E885" s="75"/>
      <c r="F885" s="76"/>
      <c r="G885" s="77"/>
      <c r="H885" s="66"/>
      <c r="I885" s="78"/>
      <c r="J885" s="66"/>
      <c r="K885" s="66"/>
      <c r="L885" s="66"/>
      <c r="M885" s="79"/>
      <c r="N885" s="79"/>
      <c r="O885" s="80"/>
      <c r="P885" s="81"/>
      <c r="Q885" s="66"/>
      <c r="R885" s="42"/>
      <c r="S885" s="82"/>
      <c r="T885" s="42"/>
      <c r="U885" s="42"/>
      <c r="V885" s="66"/>
      <c r="W885" s="42"/>
      <c r="X885" s="42"/>
      <c r="Y885" s="42"/>
      <c r="Z885" s="42"/>
      <c r="AA885" s="42"/>
      <c r="AB885" s="42"/>
      <c r="AC885" s="42"/>
    </row>
    <row r="886" spans="1:29" ht="15.75">
      <c r="A886" s="19"/>
      <c r="B886" s="74"/>
      <c r="C886" s="75"/>
      <c r="D886" s="75"/>
      <c r="E886" s="75"/>
      <c r="F886" s="76"/>
      <c r="G886" s="77"/>
      <c r="H886" s="66"/>
      <c r="I886" s="78"/>
      <c r="J886" s="66"/>
      <c r="K886" s="66"/>
      <c r="L886" s="66"/>
      <c r="M886" s="79"/>
      <c r="N886" s="79"/>
      <c r="O886" s="80"/>
      <c r="P886" s="81"/>
      <c r="Q886" s="66"/>
      <c r="R886" s="42"/>
      <c r="S886" s="82"/>
      <c r="T886" s="42"/>
      <c r="U886" s="42"/>
      <c r="V886" s="66"/>
      <c r="W886" s="42"/>
      <c r="X886" s="42"/>
      <c r="Y886" s="42"/>
      <c r="Z886" s="42"/>
      <c r="AA886" s="42"/>
      <c r="AB886" s="42"/>
      <c r="AC886" s="42"/>
    </row>
    <row r="887" spans="1:29" ht="15.75">
      <c r="A887" s="19"/>
      <c r="B887" s="74"/>
      <c r="C887" s="75"/>
      <c r="D887" s="75"/>
      <c r="E887" s="75"/>
      <c r="F887" s="76"/>
      <c r="G887" s="77"/>
      <c r="H887" s="66"/>
      <c r="I887" s="78"/>
      <c r="J887" s="66"/>
      <c r="K887" s="66"/>
      <c r="L887" s="66"/>
      <c r="M887" s="79"/>
      <c r="N887" s="79"/>
      <c r="O887" s="80"/>
      <c r="P887" s="81"/>
      <c r="Q887" s="66"/>
      <c r="R887" s="42"/>
      <c r="S887" s="82"/>
      <c r="T887" s="42"/>
      <c r="U887" s="42"/>
      <c r="V887" s="66"/>
      <c r="W887" s="42"/>
      <c r="X887" s="42"/>
      <c r="Y887" s="42"/>
      <c r="Z887" s="42"/>
      <c r="AA887" s="42"/>
      <c r="AB887" s="42"/>
      <c r="AC887" s="42"/>
    </row>
    <row r="888" spans="1:29" ht="15.75">
      <c r="A888" s="19"/>
      <c r="B888" s="74"/>
      <c r="C888" s="75"/>
      <c r="D888" s="75"/>
      <c r="E888" s="75"/>
      <c r="F888" s="76"/>
      <c r="G888" s="77"/>
      <c r="H888" s="66"/>
      <c r="I888" s="78"/>
      <c r="J888" s="66"/>
      <c r="K888" s="66"/>
      <c r="L888" s="66"/>
      <c r="M888" s="79"/>
      <c r="N888" s="79"/>
      <c r="O888" s="80"/>
      <c r="P888" s="81"/>
      <c r="Q888" s="66"/>
      <c r="R888" s="42"/>
      <c r="S888" s="82"/>
      <c r="T888" s="42"/>
      <c r="U888" s="42"/>
      <c r="V888" s="66"/>
      <c r="W888" s="42"/>
      <c r="X888" s="42"/>
      <c r="Y888" s="42"/>
      <c r="Z888" s="42"/>
      <c r="AA888" s="42"/>
      <c r="AB888" s="42"/>
      <c r="AC888" s="42"/>
    </row>
    <row r="889" spans="1:29" ht="15.75">
      <c r="A889" s="19"/>
      <c r="B889" s="74"/>
      <c r="C889" s="75"/>
      <c r="D889" s="75"/>
      <c r="E889" s="75"/>
      <c r="F889" s="76"/>
      <c r="G889" s="77"/>
      <c r="H889" s="66"/>
      <c r="I889" s="78"/>
      <c r="J889" s="66"/>
      <c r="K889" s="66"/>
      <c r="L889" s="66"/>
      <c r="M889" s="79"/>
      <c r="N889" s="79"/>
      <c r="O889" s="80"/>
      <c r="P889" s="81"/>
      <c r="Q889" s="66"/>
      <c r="R889" s="42"/>
      <c r="S889" s="82"/>
      <c r="T889" s="42"/>
      <c r="U889" s="42"/>
      <c r="V889" s="66"/>
      <c r="W889" s="42"/>
      <c r="X889" s="42"/>
      <c r="Y889" s="42"/>
      <c r="Z889" s="42"/>
      <c r="AA889" s="42"/>
      <c r="AB889" s="42"/>
      <c r="AC889" s="42"/>
    </row>
    <row r="890" spans="1:29" ht="15.75">
      <c r="A890" s="19"/>
      <c r="B890" s="74"/>
      <c r="C890" s="75"/>
      <c r="D890" s="75"/>
      <c r="E890" s="75"/>
      <c r="F890" s="76"/>
      <c r="G890" s="77"/>
      <c r="H890" s="66"/>
      <c r="I890" s="78"/>
      <c r="J890" s="66"/>
      <c r="K890" s="66"/>
      <c r="L890" s="66"/>
      <c r="M890" s="79"/>
      <c r="N890" s="79"/>
      <c r="O890" s="80"/>
      <c r="P890" s="81"/>
      <c r="Q890" s="66"/>
      <c r="R890" s="42"/>
      <c r="S890" s="82"/>
      <c r="T890" s="42"/>
      <c r="U890" s="42"/>
      <c r="V890" s="66"/>
      <c r="W890" s="42"/>
      <c r="X890" s="42"/>
      <c r="Y890" s="42"/>
      <c r="Z890" s="42"/>
      <c r="AA890" s="42"/>
      <c r="AB890" s="42"/>
      <c r="AC890" s="42"/>
    </row>
    <row r="891" spans="1:29" ht="15.75">
      <c r="A891" s="19"/>
      <c r="B891" s="74"/>
      <c r="C891" s="75"/>
      <c r="D891" s="75"/>
      <c r="E891" s="75"/>
      <c r="F891" s="76"/>
      <c r="G891" s="77"/>
      <c r="H891" s="66"/>
      <c r="I891" s="78"/>
      <c r="J891" s="66"/>
      <c r="K891" s="66"/>
      <c r="L891" s="66"/>
      <c r="M891" s="79"/>
      <c r="N891" s="79"/>
      <c r="O891" s="80"/>
      <c r="P891" s="81"/>
      <c r="Q891" s="66"/>
      <c r="R891" s="42"/>
      <c r="S891" s="82"/>
      <c r="T891" s="42"/>
      <c r="U891" s="42"/>
      <c r="V891" s="66"/>
      <c r="W891" s="42"/>
      <c r="X891" s="42"/>
      <c r="Y891" s="42"/>
      <c r="Z891" s="42"/>
      <c r="AA891" s="42"/>
      <c r="AB891" s="42"/>
      <c r="AC891" s="42"/>
    </row>
    <row r="892" spans="1:29" ht="15.75">
      <c r="A892" s="19"/>
      <c r="B892" s="74"/>
      <c r="C892" s="75"/>
      <c r="D892" s="75"/>
      <c r="E892" s="75"/>
      <c r="F892" s="76"/>
      <c r="G892" s="77"/>
      <c r="H892" s="66"/>
      <c r="I892" s="78"/>
      <c r="J892" s="66"/>
      <c r="K892" s="66"/>
      <c r="L892" s="66"/>
      <c r="M892" s="79"/>
      <c r="N892" s="79"/>
      <c r="O892" s="80"/>
      <c r="P892" s="81"/>
      <c r="Q892" s="66"/>
      <c r="R892" s="42"/>
      <c r="S892" s="82"/>
      <c r="T892" s="42"/>
      <c r="U892" s="42"/>
      <c r="V892" s="66"/>
      <c r="W892" s="42"/>
      <c r="X892" s="42"/>
      <c r="Y892" s="42"/>
      <c r="Z892" s="42"/>
      <c r="AA892" s="42"/>
      <c r="AB892" s="42"/>
      <c r="AC892" s="42"/>
    </row>
    <row r="893" spans="1:29" ht="15.75">
      <c r="A893" s="19"/>
      <c r="B893" s="74"/>
      <c r="C893" s="75"/>
      <c r="D893" s="75"/>
      <c r="E893" s="75"/>
      <c r="F893" s="76"/>
      <c r="G893" s="77"/>
      <c r="H893" s="66"/>
      <c r="I893" s="78"/>
      <c r="J893" s="66"/>
      <c r="K893" s="66"/>
      <c r="L893" s="66"/>
      <c r="M893" s="79"/>
      <c r="N893" s="79"/>
      <c r="O893" s="80"/>
      <c r="P893" s="81"/>
      <c r="Q893" s="66"/>
      <c r="R893" s="42"/>
      <c r="S893" s="82"/>
      <c r="T893" s="42"/>
      <c r="U893" s="42"/>
      <c r="V893" s="66"/>
      <c r="W893" s="42"/>
      <c r="X893" s="42"/>
      <c r="Y893" s="42"/>
      <c r="Z893" s="42"/>
      <c r="AA893" s="42"/>
      <c r="AB893" s="42"/>
      <c r="AC893" s="42"/>
    </row>
    <row r="894" spans="1:29" ht="15.75">
      <c r="A894" s="19"/>
      <c r="B894" s="74"/>
      <c r="C894" s="75"/>
      <c r="D894" s="75"/>
      <c r="E894" s="75"/>
      <c r="F894" s="76"/>
      <c r="G894" s="77"/>
      <c r="H894" s="66"/>
      <c r="I894" s="78"/>
      <c r="J894" s="66"/>
      <c r="K894" s="66"/>
      <c r="L894" s="66"/>
      <c r="M894" s="79"/>
      <c r="N894" s="79"/>
      <c r="O894" s="80"/>
      <c r="P894" s="81"/>
      <c r="Q894" s="66"/>
      <c r="R894" s="42"/>
      <c r="S894" s="82"/>
      <c r="T894" s="42"/>
      <c r="U894" s="42"/>
      <c r="V894" s="66"/>
      <c r="W894" s="42"/>
      <c r="X894" s="42"/>
      <c r="Y894" s="42"/>
      <c r="Z894" s="42"/>
      <c r="AA894" s="42"/>
      <c r="AB894" s="42"/>
      <c r="AC894" s="42"/>
    </row>
    <row r="895" spans="1:29" ht="15.75">
      <c r="A895" s="19"/>
      <c r="B895" s="74"/>
      <c r="C895" s="75"/>
      <c r="D895" s="75"/>
      <c r="E895" s="75"/>
      <c r="F895" s="76"/>
      <c r="G895" s="77"/>
      <c r="H895" s="66"/>
      <c r="I895" s="78"/>
      <c r="J895" s="66"/>
      <c r="K895" s="66"/>
      <c r="L895" s="66"/>
      <c r="M895" s="79"/>
      <c r="N895" s="79"/>
      <c r="O895" s="80"/>
      <c r="P895" s="81"/>
      <c r="Q895" s="66"/>
      <c r="R895" s="42"/>
      <c r="S895" s="82"/>
      <c r="T895" s="42"/>
      <c r="U895" s="42"/>
      <c r="V895" s="66"/>
      <c r="W895" s="42"/>
      <c r="X895" s="42"/>
      <c r="Y895" s="42"/>
      <c r="Z895" s="42"/>
      <c r="AA895" s="42"/>
      <c r="AB895" s="42"/>
      <c r="AC895" s="42"/>
    </row>
    <row r="896" spans="1:29" ht="15.75">
      <c r="A896" s="19"/>
      <c r="B896" s="74"/>
      <c r="C896" s="75"/>
      <c r="D896" s="75"/>
      <c r="E896" s="75"/>
      <c r="F896" s="76"/>
      <c r="G896" s="77"/>
      <c r="H896" s="66"/>
      <c r="I896" s="78"/>
      <c r="J896" s="66"/>
      <c r="K896" s="66"/>
      <c r="L896" s="66"/>
      <c r="M896" s="79"/>
      <c r="N896" s="79"/>
      <c r="O896" s="80"/>
      <c r="P896" s="81"/>
      <c r="Q896" s="66"/>
      <c r="R896" s="42"/>
      <c r="S896" s="82"/>
      <c r="T896" s="42"/>
      <c r="U896" s="42"/>
      <c r="V896" s="66"/>
      <c r="W896" s="42"/>
      <c r="X896" s="42"/>
      <c r="Y896" s="42"/>
      <c r="Z896" s="42"/>
      <c r="AA896" s="42"/>
      <c r="AB896" s="42"/>
      <c r="AC896" s="42"/>
    </row>
    <row r="897" spans="1:29" ht="15.75">
      <c r="A897" s="19"/>
      <c r="B897" s="74"/>
      <c r="C897" s="75"/>
      <c r="D897" s="75"/>
      <c r="E897" s="75"/>
      <c r="F897" s="76"/>
      <c r="G897" s="77"/>
      <c r="H897" s="66"/>
      <c r="I897" s="78"/>
      <c r="J897" s="66"/>
      <c r="K897" s="66"/>
      <c r="L897" s="66"/>
      <c r="M897" s="79"/>
      <c r="N897" s="79"/>
      <c r="O897" s="80"/>
      <c r="P897" s="81"/>
      <c r="Q897" s="66"/>
      <c r="R897" s="42"/>
      <c r="S897" s="82"/>
      <c r="T897" s="42"/>
      <c r="U897" s="42"/>
      <c r="V897" s="66"/>
      <c r="W897" s="42"/>
      <c r="X897" s="42"/>
      <c r="Y897" s="42"/>
      <c r="Z897" s="42"/>
      <c r="AA897" s="42"/>
      <c r="AB897" s="42"/>
      <c r="AC897" s="42"/>
    </row>
    <row r="898" spans="1:29" ht="15.75">
      <c r="A898" s="19"/>
      <c r="B898" s="74"/>
      <c r="C898" s="75"/>
      <c r="D898" s="75"/>
      <c r="E898" s="75"/>
      <c r="F898" s="76"/>
      <c r="G898" s="77"/>
      <c r="H898" s="66"/>
      <c r="I898" s="78"/>
      <c r="J898" s="66"/>
      <c r="K898" s="66"/>
      <c r="L898" s="66"/>
      <c r="M898" s="79"/>
      <c r="N898" s="79"/>
      <c r="O898" s="80"/>
      <c r="P898" s="81"/>
      <c r="Q898" s="66"/>
      <c r="R898" s="42"/>
      <c r="S898" s="82"/>
      <c r="T898" s="42"/>
      <c r="U898" s="42"/>
      <c r="V898" s="66"/>
      <c r="W898" s="42"/>
      <c r="X898" s="42"/>
      <c r="Y898" s="42"/>
      <c r="Z898" s="42"/>
      <c r="AA898" s="42"/>
      <c r="AB898" s="42"/>
      <c r="AC898" s="42"/>
    </row>
    <row r="899" spans="1:29" ht="15.75">
      <c r="A899" s="19"/>
      <c r="B899" s="74"/>
      <c r="C899" s="75"/>
      <c r="D899" s="75"/>
      <c r="E899" s="75"/>
      <c r="F899" s="76"/>
      <c r="G899" s="77"/>
      <c r="H899" s="66"/>
      <c r="I899" s="78"/>
      <c r="J899" s="66"/>
      <c r="K899" s="66"/>
      <c r="L899" s="66"/>
      <c r="M899" s="79"/>
      <c r="N899" s="79"/>
      <c r="O899" s="80"/>
      <c r="P899" s="81"/>
      <c r="Q899" s="66"/>
      <c r="R899" s="42"/>
      <c r="S899" s="82"/>
      <c r="T899" s="42"/>
      <c r="U899" s="42"/>
      <c r="V899" s="66"/>
      <c r="W899" s="42"/>
      <c r="X899" s="42"/>
      <c r="Y899" s="42"/>
      <c r="Z899" s="42"/>
      <c r="AA899" s="42"/>
      <c r="AB899" s="42"/>
      <c r="AC899" s="42"/>
    </row>
    <row r="900" spans="1:29" ht="15.75">
      <c r="A900" s="19"/>
      <c r="B900" s="74"/>
      <c r="C900" s="75"/>
      <c r="D900" s="75"/>
      <c r="E900" s="75"/>
      <c r="F900" s="76"/>
      <c r="G900" s="77"/>
      <c r="H900" s="66"/>
      <c r="I900" s="78"/>
      <c r="J900" s="66"/>
      <c r="K900" s="66"/>
      <c r="L900" s="66"/>
      <c r="M900" s="79"/>
      <c r="N900" s="79"/>
      <c r="O900" s="80"/>
      <c r="P900" s="81"/>
      <c r="Q900" s="66"/>
      <c r="R900" s="42"/>
      <c r="S900" s="82"/>
      <c r="T900" s="42"/>
      <c r="U900" s="42"/>
      <c r="V900" s="66"/>
      <c r="W900" s="42"/>
      <c r="X900" s="42"/>
      <c r="Y900" s="42"/>
      <c r="Z900" s="42"/>
      <c r="AA900" s="42"/>
      <c r="AB900" s="42"/>
      <c r="AC900" s="42"/>
    </row>
    <row r="901" spans="1:29" ht="15.75">
      <c r="A901" s="19"/>
      <c r="B901" s="74"/>
      <c r="C901" s="75"/>
      <c r="D901" s="75"/>
      <c r="E901" s="75"/>
      <c r="F901" s="76"/>
      <c r="G901" s="77"/>
      <c r="H901" s="66"/>
      <c r="I901" s="78"/>
      <c r="J901" s="66"/>
      <c r="K901" s="66"/>
      <c r="L901" s="66"/>
      <c r="M901" s="79"/>
      <c r="N901" s="79"/>
      <c r="O901" s="80"/>
      <c r="P901" s="81"/>
      <c r="Q901" s="66"/>
      <c r="R901" s="42"/>
      <c r="S901" s="82"/>
      <c r="T901" s="42"/>
      <c r="U901" s="42"/>
      <c r="V901" s="66"/>
      <c r="W901" s="42"/>
      <c r="X901" s="42"/>
      <c r="Y901" s="42"/>
      <c r="Z901" s="42"/>
      <c r="AA901" s="42"/>
      <c r="AB901" s="42"/>
      <c r="AC901" s="42"/>
    </row>
    <row r="902" spans="1:29" ht="15.75">
      <c r="A902" s="19"/>
      <c r="B902" s="74"/>
      <c r="C902" s="75"/>
      <c r="D902" s="75"/>
      <c r="E902" s="75"/>
      <c r="F902" s="76"/>
      <c r="G902" s="77"/>
      <c r="H902" s="66"/>
      <c r="I902" s="78"/>
      <c r="J902" s="66"/>
      <c r="K902" s="66"/>
      <c r="L902" s="66"/>
      <c r="M902" s="79"/>
      <c r="N902" s="79"/>
      <c r="O902" s="80"/>
      <c r="P902" s="81"/>
      <c r="Q902" s="66"/>
      <c r="R902" s="42"/>
      <c r="S902" s="82"/>
      <c r="T902" s="42"/>
      <c r="U902" s="42"/>
      <c r="V902" s="66"/>
      <c r="W902" s="42"/>
      <c r="X902" s="42"/>
      <c r="Y902" s="42"/>
      <c r="Z902" s="42"/>
      <c r="AA902" s="42"/>
      <c r="AB902" s="42"/>
      <c r="AC902" s="42"/>
    </row>
    <row r="903" spans="1:29" ht="15.75">
      <c r="A903" s="19"/>
      <c r="B903" s="74"/>
      <c r="C903" s="75"/>
      <c r="D903" s="75"/>
      <c r="E903" s="75"/>
      <c r="F903" s="76"/>
      <c r="G903" s="77"/>
      <c r="H903" s="66"/>
      <c r="I903" s="78"/>
      <c r="J903" s="66"/>
      <c r="K903" s="66"/>
      <c r="L903" s="66"/>
      <c r="M903" s="79"/>
      <c r="N903" s="79"/>
      <c r="O903" s="80"/>
      <c r="P903" s="81"/>
      <c r="Q903" s="66"/>
      <c r="R903" s="42"/>
      <c r="S903" s="82"/>
      <c r="T903" s="42"/>
      <c r="U903" s="42"/>
      <c r="V903" s="66"/>
      <c r="W903" s="42"/>
      <c r="X903" s="42"/>
      <c r="Y903" s="42"/>
      <c r="Z903" s="42"/>
      <c r="AA903" s="42"/>
      <c r="AB903" s="42"/>
      <c r="AC903" s="42"/>
    </row>
    <row r="904" spans="1:29" ht="15.75">
      <c r="A904" s="19"/>
      <c r="B904" s="74"/>
      <c r="C904" s="75"/>
      <c r="D904" s="75"/>
      <c r="E904" s="75"/>
      <c r="F904" s="76"/>
      <c r="G904" s="77"/>
      <c r="H904" s="66"/>
      <c r="I904" s="78"/>
      <c r="J904" s="66"/>
      <c r="K904" s="66"/>
      <c r="L904" s="66"/>
      <c r="M904" s="79"/>
      <c r="N904" s="79"/>
      <c r="O904" s="80"/>
      <c r="P904" s="81"/>
      <c r="Q904" s="66"/>
      <c r="R904" s="42"/>
      <c r="S904" s="82"/>
      <c r="T904" s="42"/>
      <c r="U904" s="42"/>
      <c r="V904" s="66"/>
      <c r="W904" s="42"/>
      <c r="X904" s="42"/>
      <c r="Y904" s="42"/>
      <c r="Z904" s="42"/>
      <c r="AA904" s="42"/>
      <c r="AB904" s="42"/>
      <c r="AC904" s="42"/>
    </row>
    <row r="905" spans="1:29" ht="15.75">
      <c r="A905" s="19"/>
      <c r="B905" s="74"/>
      <c r="C905" s="75"/>
      <c r="D905" s="75"/>
      <c r="E905" s="75"/>
      <c r="F905" s="76"/>
      <c r="G905" s="77"/>
      <c r="H905" s="66"/>
      <c r="I905" s="78"/>
      <c r="J905" s="66"/>
      <c r="K905" s="66"/>
      <c r="L905" s="66"/>
      <c r="M905" s="79"/>
      <c r="N905" s="79"/>
      <c r="O905" s="80"/>
      <c r="P905" s="81"/>
      <c r="Q905" s="66"/>
      <c r="R905" s="42"/>
      <c r="S905" s="82"/>
      <c r="T905" s="42"/>
      <c r="U905" s="42"/>
      <c r="V905" s="66"/>
      <c r="W905" s="42"/>
      <c r="X905" s="42"/>
      <c r="Y905" s="42"/>
      <c r="Z905" s="42"/>
      <c r="AA905" s="42"/>
      <c r="AB905" s="42"/>
      <c r="AC905" s="42"/>
    </row>
    <row r="906" spans="1:29" ht="15.75">
      <c r="A906" s="19"/>
      <c r="B906" s="74"/>
      <c r="C906" s="75"/>
      <c r="D906" s="75"/>
      <c r="E906" s="75"/>
      <c r="F906" s="76"/>
      <c r="G906" s="77"/>
      <c r="H906" s="66"/>
      <c r="I906" s="78"/>
      <c r="J906" s="66"/>
      <c r="K906" s="66"/>
      <c r="L906" s="66"/>
      <c r="M906" s="79"/>
      <c r="N906" s="79"/>
      <c r="O906" s="80"/>
      <c r="P906" s="81"/>
      <c r="Q906" s="66"/>
      <c r="R906" s="42"/>
      <c r="S906" s="82"/>
      <c r="T906" s="42"/>
      <c r="U906" s="42"/>
      <c r="V906" s="66"/>
      <c r="W906" s="42"/>
      <c r="X906" s="42"/>
      <c r="Y906" s="42"/>
      <c r="Z906" s="42"/>
      <c r="AA906" s="42"/>
      <c r="AB906" s="42"/>
      <c r="AC906" s="42"/>
    </row>
    <row r="907" spans="1:29" ht="15.75">
      <c r="A907" s="19"/>
      <c r="B907" s="74"/>
      <c r="C907" s="75"/>
      <c r="D907" s="75"/>
      <c r="E907" s="75"/>
      <c r="F907" s="76"/>
      <c r="G907" s="77"/>
      <c r="H907" s="66"/>
      <c r="I907" s="78"/>
      <c r="J907" s="66"/>
      <c r="K907" s="66"/>
      <c r="L907" s="66"/>
      <c r="M907" s="79"/>
      <c r="N907" s="79"/>
      <c r="O907" s="80"/>
      <c r="P907" s="81"/>
      <c r="Q907" s="66"/>
      <c r="R907" s="42"/>
      <c r="S907" s="82"/>
      <c r="T907" s="42"/>
      <c r="U907" s="42"/>
      <c r="V907" s="66"/>
      <c r="W907" s="42"/>
      <c r="X907" s="42"/>
      <c r="Y907" s="42"/>
      <c r="Z907" s="42"/>
      <c r="AA907" s="42"/>
      <c r="AB907" s="42"/>
      <c r="AC907" s="42"/>
    </row>
    <row r="908" spans="1:29" ht="15.75">
      <c r="A908" s="19"/>
      <c r="B908" s="74"/>
      <c r="C908" s="75"/>
      <c r="D908" s="75"/>
      <c r="E908" s="75"/>
      <c r="F908" s="76"/>
      <c r="G908" s="77"/>
      <c r="H908" s="66"/>
      <c r="I908" s="78"/>
      <c r="J908" s="66"/>
      <c r="K908" s="66"/>
      <c r="L908" s="66"/>
      <c r="M908" s="79"/>
      <c r="N908" s="79"/>
      <c r="O908" s="80"/>
      <c r="P908" s="81"/>
      <c r="Q908" s="66"/>
      <c r="R908" s="42"/>
      <c r="S908" s="82"/>
      <c r="T908" s="42"/>
      <c r="U908" s="42"/>
      <c r="V908" s="66"/>
      <c r="W908" s="42"/>
      <c r="X908" s="42"/>
      <c r="Y908" s="42"/>
      <c r="Z908" s="42"/>
      <c r="AA908" s="42"/>
      <c r="AB908" s="42"/>
      <c r="AC908" s="42"/>
    </row>
    <row r="909" spans="1:29" ht="15.75">
      <c r="A909" s="19"/>
      <c r="B909" s="74"/>
      <c r="C909" s="75"/>
      <c r="D909" s="75"/>
      <c r="E909" s="75"/>
      <c r="F909" s="76"/>
      <c r="G909" s="77"/>
      <c r="H909" s="66"/>
      <c r="I909" s="78"/>
      <c r="J909" s="66"/>
      <c r="K909" s="66"/>
      <c r="L909" s="66"/>
      <c r="M909" s="79"/>
      <c r="N909" s="79"/>
      <c r="O909" s="80"/>
      <c r="P909" s="81"/>
      <c r="Q909" s="66"/>
      <c r="R909" s="42"/>
      <c r="S909" s="82"/>
      <c r="T909" s="42"/>
      <c r="U909" s="42"/>
      <c r="V909" s="66"/>
      <c r="W909" s="42"/>
      <c r="X909" s="42"/>
      <c r="Y909" s="42"/>
      <c r="Z909" s="42"/>
      <c r="AA909" s="42"/>
      <c r="AB909" s="42"/>
      <c r="AC909" s="42"/>
    </row>
    <row r="910" spans="1:29" ht="15.75">
      <c r="A910" s="19"/>
      <c r="B910" s="74"/>
      <c r="C910" s="75"/>
      <c r="D910" s="75"/>
      <c r="E910" s="75"/>
      <c r="F910" s="76"/>
      <c r="G910" s="77"/>
      <c r="H910" s="66"/>
      <c r="I910" s="78"/>
      <c r="J910" s="66"/>
      <c r="K910" s="66"/>
      <c r="L910" s="66"/>
      <c r="M910" s="79"/>
      <c r="N910" s="79"/>
      <c r="O910" s="80"/>
      <c r="P910" s="81"/>
      <c r="Q910" s="66"/>
      <c r="R910" s="42"/>
      <c r="S910" s="82"/>
      <c r="T910" s="42"/>
      <c r="U910" s="42"/>
      <c r="V910" s="66"/>
      <c r="W910" s="42"/>
      <c r="X910" s="42"/>
      <c r="Y910" s="42"/>
      <c r="Z910" s="42"/>
      <c r="AA910" s="42"/>
      <c r="AB910" s="42"/>
      <c r="AC910" s="42"/>
    </row>
    <row r="911" spans="1:29" ht="15.75">
      <c r="A911" s="19"/>
      <c r="B911" s="74"/>
      <c r="C911" s="75"/>
      <c r="D911" s="75"/>
      <c r="E911" s="75"/>
      <c r="F911" s="76"/>
      <c r="G911" s="77"/>
      <c r="H911" s="66"/>
      <c r="I911" s="78"/>
      <c r="J911" s="66"/>
      <c r="K911" s="66"/>
      <c r="L911" s="66"/>
      <c r="M911" s="79"/>
      <c r="N911" s="79"/>
      <c r="O911" s="80"/>
      <c r="P911" s="81"/>
      <c r="Q911" s="66"/>
      <c r="R911" s="42"/>
      <c r="S911" s="82"/>
      <c r="T911" s="42"/>
      <c r="U911" s="42"/>
      <c r="V911" s="66"/>
      <c r="W911" s="42"/>
      <c r="X911" s="42"/>
      <c r="Y911" s="42"/>
      <c r="Z911" s="42"/>
      <c r="AA911" s="42"/>
      <c r="AB911" s="42"/>
      <c r="AC911" s="42"/>
    </row>
    <row r="912" spans="1:29" ht="15.75">
      <c r="A912" s="19"/>
      <c r="B912" s="74"/>
      <c r="C912" s="75"/>
      <c r="D912" s="75"/>
      <c r="E912" s="75"/>
      <c r="F912" s="76"/>
      <c r="G912" s="77"/>
      <c r="H912" s="66"/>
      <c r="I912" s="78"/>
      <c r="J912" s="66"/>
      <c r="K912" s="66"/>
      <c r="L912" s="66"/>
      <c r="M912" s="79"/>
      <c r="N912" s="79"/>
      <c r="O912" s="80"/>
      <c r="P912" s="81"/>
      <c r="Q912" s="66"/>
      <c r="R912" s="42"/>
      <c r="S912" s="82"/>
      <c r="T912" s="42"/>
      <c r="U912" s="42"/>
      <c r="V912" s="66"/>
      <c r="W912" s="42"/>
      <c r="X912" s="42"/>
      <c r="Y912" s="42"/>
      <c r="Z912" s="42"/>
      <c r="AA912" s="42"/>
      <c r="AB912" s="42"/>
      <c r="AC912" s="42"/>
    </row>
    <row r="913" spans="1:29" ht="15.75">
      <c r="A913" s="19"/>
      <c r="B913" s="74"/>
      <c r="C913" s="75"/>
      <c r="D913" s="75"/>
      <c r="E913" s="75"/>
      <c r="F913" s="76"/>
      <c r="G913" s="77"/>
      <c r="H913" s="66"/>
      <c r="I913" s="78"/>
      <c r="J913" s="66"/>
      <c r="K913" s="66"/>
      <c r="L913" s="66"/>
      <c r="M913" s="79"/>
      <c r="N913" s="79"/>
      <c r="O913" s="80"/>
      <c r="P913" s="81"/>
      <c r="Q913" s="66"/>
      <c r="R913" s="42"/>
      <c r="S913" s="82"/>
      <c r="T913" s="42"/>
      <c r="U913" s="42"/>
      <c r="V913" s="66"/>
      <c r="W913" s="42"/>
      <c r="X913" s="42"/>
      <c r="Y913" s="42"/>
      <c r="Z913" s="42"/>
      <c r="AA913" s="42"/>
      <c r="AB913" s="42"/>
      <c r="AC913" s="42"/>
    </row>
    <row r="914" spans="1:29" ht="15.75">
      <c r="A914" s="19"/>
      <c r="B914" s="74"/>
      <c r="C914" s="75"/>
      <c r="D914" s="75"/>
      <c r="E914" s="75"/>
      <c r="F914" s="76"/>
      <c r="G914" s="77"/>
      <c r="H914" s="66"/>
      <c r="I914" s="78"/>
      <c r="J914" s="66"/>
      <c r="K914" s="66"/>
      <c r="L914" s="66"/>
      <c r="M914" s="79"/>
      <c r="N914" s="79"/>
      <c r="O914" s="80"/>
      <c r="P914" s="81"/>
      <c r="Q914" s="66"/>
      <c r="R914" s="42"/>
      <c r="S914" s="82"/>
      <c r="T914" s="42"/>
      <c r="U914" s="42"/>
      <c r="V914" s="66"/>
      <c r="W914" s="42"/>
      <c r="X914" s="42"/>
      <c r="Y914" s="42"/>
      <c r="Z914" s="42"/>
      <c r="AA914" s="42"/>
      <c r="AB914" s="42"/>
      <c r="AC914" s="42"/>
    </row>
    <row r="915" spans="1:29" ht="15.75">
      <c r="A915" s="19"/>
      <c r="B915" s="74"/>
      <c r="C915" s="75"/>
      <c r="D915" s="75"/>
      <c r="E915" s="75"/>
      <c r="F915" s="76"/>
      <c r="G915" s="77"/>
      <c r="H915" s="66"/>
      <c r="I915" s="78"/>
      <c r="J915" s="66"/>
      <c r="K915" s="66"/>
      <c r="L915" s="66"/>
      <c r="M915" s="79"/>
      <c r="N915" s="79"/>
      <c r="O915" s="80"/>
      <c r="P915" s="81"/>
      <c r="Q915" s="66"/>
      <c r="R915" s="42"/>
      <c r="S915" s="82"/>
      <c r="T915" s="42"/>
      <c r="U915" s="42"/>
      <c r="V915" s="66"/>
      <c r="W915" s="42"/>
      <c r="X915" s="42"/>
      <c r="Y915" s="42"/>
      <c r="Z915" s="42"/>
      <c r="AA915" s="42"/>
      <c r="AB915" s="42"/>
      <c r="AC915" s="42"/>
    </row>
    <row r="916" spans="1:29" ht="15.75">
      <c r="A916" s="19"/>
      <c r="B916" s="74"/>
      <c r="C916" s="75"/>
      <c r="D916" s="75"/>
      <c r="E916" s="75"/>
      <c r="F916" s="76"/>
      <c r="G916" s="77"/>
      <c r="H916" s="66"/>
      <c r="I916" s="78"/>
      <c r="J916" s="66"/>
      <c r="K916" s="66"/>
      <c r="L916" s="66"/>
      <c r="M916" s="79"/>
      <c r="N916" s="79"/>
      <c r="O916" s="80"/>
      <c r="P916" s="81"/>
      <c r="Q916" s="66"/>
      <c r="R916" s="42"/>
      <c r="S916" s="82"/>
      <c r="T916" s="42"/>
      <c r="U916" s="42"/>
      <c r="V916" s="66"/>
      <c r="W916" s="42"/>
      <c r="X916" s="42"/>
      <c r="Y916" s="42"/>
      <c r="Z916" s="42"/>
      <c r="AA916" s="42"/>
      <c r="AB916" s="42"/>
      <c r="AC916" s="42"/>
    </row>
    <row r="917" spans="1:29" ht="15.75">
      <c r="A917" s="19"/>
      <c r="B917" s="74"/>
      <c r="C917" s="75"/>
      <c r="D917" s="75"/>
      <c r="E917" s="75"/>
      <c r="F917" s="76"/>
      <c r="G917" s="77"/>
      <c r="H917" s="66"/>
      <c r="I917" s="78"/>
      <c r="J917" s="66"/>
      <c r="K917" s="66"/>
      <c r="L917" s="66"/>
      <c r="M917" s="79"/>
      <c r="N917" s="79"/>
      <c r="O917" s="80"/>
      <c r="P917" s="81"/>
      <c r="Q917" s="66"/>
      <c r="R917" s="42"/>
      <c r="S917" s="82"/>
      <c r="T917" s="42"/>
      <c r="U917" s="42"/>
      <c r="V917" s="66"/>
      <c r="W917" s="42"/>
      <c r="X917" s="42"/>
      <c r="Y917" s="42"/>
      <c r="Z917" s="42"/>
      <c r="AA917" s="42"/>
      <c r="AB917" s="42"/>
      <c r="AC917" s="42"/>
    </row>
    <row r="918" spans="1:29" ht="15.75">
      <c r="A918" s="19"/>
      <c r="B918" s="74"/>
      <c r="C918" s="75"/>
      <c r="D918" s="75"/>
      <c r="E918" s="75"/>
      <c r="F918" s="76"/>
      <c r="G918" s="77"/>
      <c r="H918" s="66"/>
      <c r="I918" s="78"/>
      <c r="J918" s="66"/>
      <c r="K918" s="66"/>
      <c r="L918" s="66"/>
      <c r="M918" s="79"/>
      <c r="N918" s="79"/>
      <c r="O918" s="80"/>
      <c r="P918" s="81"/>
      <c r="Q918" s="66"/>
      <c r="R918" s="42"/>
      <c r="S918" s="82"/>
      <c r="T918" s="42"/>
      <c r="U918" s="42"/>
      <c r="V918" s="66"/>
      <c r="W918" s="42"/>
      <c r="X918" s="42"/>
      <c r="Y918" s="42"/>
      <c r="Z918" s="42"/>
      <c r="AA918" s="42"/>
      <c r="AB918" s="42"/>
      <c r="AC918" s="42"/>
    </row>
    <row r="919" spans="1:29" ht="15.75">
      <c r="A919" s="19"/>
      <c r="B919" s="74"/>
      <c r="C919" s="75"/>
      <c r="D919" s="75"/>
      <c r="E919" s="75"/>
      <c r="F919" s="76"/>
      <c r="G919" s="77"/>
      <c r="H919" s="66"/>
      <c r="I919" s="78"/>
      <c r="J919" s="66"/>
      <c r="K919" s="66"/>
      <c r="L919" s="66"/>
      <c r="M919" s="79"/>
      <c r="N919" s="79"/>
      <c r="O919" s="80"/>
      <c r="P919" s="81"/>
      <c r="Q919" s="66"/>
      <c r="R919" s="42"/>
      <c r="S919" s="82"/>
      <c r="T919" s="42"/>
      <c r="U919" s="42"/>
      <c r="V919" s="66"/>
      <c r="W919" s="42"/>
      <c r="X919" s="42"/>
      <c r="Y919" s="42"/>
      <c r="Z919" s="42"/>
      <c r="AA919" s="42"/>
      <c r="AB919" s="42"/>
      <c r="AC919" s="42"/>
    </row>
    <row r="920" spans="1:29" ht="15.75">
      <c r="A920" s="19"/>
      <c r="B920" s="74"/>
      <c r="C920" s="75"/>
      <c r="D920" s="75"/>
      <c r="E920" s="75"/>
      <c r="F920" s="76"/>
      <c r="G920" s="77"/>
      <c r="H920" s="66"/>
      <c r="I920" s="78"/>
      <c r="J920" s="66"/>
      <c r="K920" s="66"/>
      <c r="L920" s="66"/>
      <c r="M920" s="79"/>
      <c r="N920" s="79"/>
      <c r="O920" s="80"/>
      <c r="P920" s="81"/>
      <c r="Q920" s="66"/>
      <c r="R920" s="42"/>
      <c r="S920" s="82"/>
      <c r="T920" s="42"/>
      <c r="U920" s="42"/>
      <c r="V920" s="66"/>
      <c r="W920" s="42"/>
      <c r="X920" s="42"/>
      <c r="Y920" s="42"/>
      <c r="Z920" s="42"/>
      <c r="AA920" s="42"/>
      <c r="AB920" s="42"/>
      <c r="AC920" s="42"/>
    </row>
    <row r="921" spans="1:29" ht="15.75">
      <c r="A921" s="19"/>
      <c r="B921" s="74"/>
      <c r="C921" s="75"/>
      <c r="D921" s="75"/>
      <c r="E921" s="75"/>
      <c r="F921" s="76"/>
      <c r="G921" s="77"/>
      <c r="H921" s="66"/>
      <c r="I921" s="78"/>
      <c r="J921" s="66"/>
      <c r="K921" s="66"/>
      <c r="L921" s="66"/>
      <c r="M921" s="79"/>
      <c r="N921" s="79"/>
      <c r="O921" s="80"/>
      <c r="P921" s="81"/>
      <c r="Q921" s="66"/>
      <c r="R921" s="42"/>
      <c r="S921" s="82"/>
      <c r="T921" s="42"/>
      <c r="U921" s="42"/>
      <c r="V921" s="66"/>
      <c r="W921" s="42"/>
      <c r="X921" s="42"/>
      <c r="Y921" s="42"/>
      <c r="Z921" s="42"/>
      <c r="AA921" s="42"/>
      <c r="AB921" s="42"/>
      <c r="AC921" s="42"/>
    </row>
    <row r="922" spans="1:29" ht="15.75">
      <c r="A922" s="19"/>
      <c r="B922" s="74"/>
      <c r="C922" s="75"/>
      <c r="D922" s="75"/>
      <c r="E922" s="75"/>
      <c r="F922" s="76"/>
      <c r="G922" s="77"/>
      <c r="H922" s="66"/>
      <c r="I922" s="78"/>
      <c r="J922" s="66"/>
      <c r="K922" s="66"/>
      <c r="L922" s="66"/>
      <c r="M922" s="79"/>
      <c r="N922" s="79"/>
      <c r="O922" s="80"/>
      <c r="P922" s="81"/>
      <c r="Q922" s="66"/>
      <c r="R922" s="42"/>
      <c r="S922" s="82"/>
      <c r="T922" s="42"/>
      <c r="U922" s="42"/>
      <c r="V922" s="66"/>
      <c r="W922" s="42"/>
      <c r="X922" s="42"/>
      <c r="Y922" s="42"/>
      <c r="Z922" s="42"/>
      <c r="AA922" s="42"/>
      <c r="AB922" s="42"/>
      <c r="AC922" s="42"/>
    </row>
    <row r="923" spans="1:29" ht="15.75">
      <c r="A923" s="19"/>
      <c r="B923" s="74"/>
      <c r="C923" s="75"/>
      <c r="D923" s="75"/>
      <c r="E923" s="75"/>
      <c r="F923" s="76"/>
      <c r="G923" s="77"/>
      <c r="H923" s="66"/>
      <c r="I923" s="78"/>
      <c r="J923" s="66"/>
      <c r="K923" s="66"/>
      <c r="L923" s="66"/>
      <c r="M923" s="79"/>
      <c r="N923" s="79"/>
      <c r="O923" s="80"/>
      <c r="P923" s="81"/>
      <c r="Q923" s="66"/>
      <c r="R923" s="42"/>
      <c r="S923" s="82"/>
      <c r="T923" s="42"/>
      <c r="U923" s="42"/>
      <c r="V923" s="66"/>
      <c r="W923" s="42"/>
      <c r="X923" s="42"/>
      <c r="Y923" s="42"/>
      <c r="Z923" s="42"/>
      <c r="AA923" s="42"/>
      <c r="AB923" s="42"/>
      <c r="AC923" s="42"/>
    </row>
    <row r="924" spans="1:29" ht="15.75">
      <c r="A924" s="19"/>
      <c r="B924" s="74"/>
      <c r="C924" s="75"/>
      <c r="D924" s="75"/>
      <c r="E924" s="75"/>
      <c r="F924" s="76"/>
      <c r="G924" s="77"/>
      <c r="H924" s="66"/>
      <c r="I924" s="78"/>
      <c r="J924" s="66"/>
      <c r="K924" s="66"/>
      <c r="L924" s="66"/>
      <c r="M924" s="79"/>
      <c r="N924" s="79"/>
      <c r="O924" s="80"/>
      <c r="P924" s="81"/>
      <c r="Q924" s="66"/>
      <c r="R924" s="42"/>
      <c r="S924" s="82"/>
      <c r="T924" s="42"/>
      <c r="U924" s="42"/>
      <c r="V924" s="66"/>
      <c r="W924" s="42"/>
      <c r="X924" s="42"/>
      <c r="Y924" s="42"/>
      <c r="Z924" s="42"/>
      <c r="AA924" s="42"/>
      <c r="AB924" s="42"/>
      <c r="AC924" s="42"/>
    </row>
    <row r="925" spans="1:29" ht="15.75">
      <c r="A925" s="19"/>
      <c r="B925" s="74"/>
      <c r="C925" s="75"/>
      <c r="D925" s="75"/>
      <c r="E925" s="75"/>
      <c r="F925" s="76"/>
      <c r="G925" s="77"/>
      <c r="H925" s="66"/>
      <c r="I925" s="78"/>
      <c r="J925" s="66"/>
      <c r="K925" s="66"/>
      <c r="L925" s="66"/>
      <c r="M925" s="79"/>
      <c r="N925" s="79"/>
      <c r="O925" s="80"/>
      <c r="P925" s="81"/>
      <c r="Q925" s="66"/>
      <c r="R925" s="42"/>
      <c r="S925" s="82"/>
      <c r="T925" s="42"/>
      <c r="U925" s="42"/>
      <c r="V925" s="66"/>
      <c r="W925" s="42"/>
      <c r="X925" s="42"/>
      <c r="Y925" s="42"/>
      <c r="Z925" s="42"/>
      <c r="AA925" s="42"/>
      <c r="AB925" s="42"/>
      <c r="AC925" s="42"/>
    </row>
    <row r="926" spans="1:29" ht="15.75">
      <c r="A926" s="19"/>
      <c r="B926" s="74"/>
      <c r="C926" s="75"/>
      <c r="D926" s="75"/>
      <c r="E926" s="75"/>
      <c r="F926" s="76"/>
      <c r="G926" s="77"/>
      <c r="H926" s="66"/>
      <c r="I926" s="78"/>
      <c r="J926" s="66"/>
      <c r="K926" s="66"/>
      <c r="L926" s="66"/>
      <c r="M926" s="79"/>
      <c r="N926" s="79"/>
      <c r="O926" s="80"/>
      <c r="P926" s="81"/>
      <c r="Q926" s="66"/>
      <c r="R926" s="42"/>
      <c r="S926" s="82"/>
      <c r="T926" s="42"/>
      <c r="U926" s="42"/>
      <c r="V926" s="66"/>
      <c r="W926" s="42"/>
      <c r="X926" s="42"/>
      <c r="Y926" s="42"/>
      <c r="Z926" s="42"/>
      <c r="AA926" s="42"/>
      <c r="AB926" s="42"/>
      <c r="AC926" s="42"/>
    </row>
    <row r="927" spans="1:29" ht="15.75">
      <c r="A927" s="19"/>
      <c r="B927" s="74"/>
      <c r="C927" s="75"/>
      <c r="D927" s="75"/>
      <c r="E927" s="75"/>
      <c r="F927" s="76"/>
      <c r="G927" s="77"/>
      <c r="H927" s="66"/>
      <c r="I927" s="78"/>
      <c r="J927" s="66"/>
      <c r="K927" s="66"/>
      <c r="L927" s="66"/>
      <c r="M927" s="79"/>
      <c r="N927" s="79"/>
      <c r="O927" s="80"/>
      <c r="P927" s="81"/>
      <c r="Q927" s="66"/>
      <c r="R927" s="42"/>
      <c r="S927" s="82"/>
      <c r="T927" s="42"/>
      <c r="U927" s="42"/>
      <c r="V927" s="66"/>
      <c r="W927" s="42"/>
      <c r="X927" s="42"/>
      <c r="Y927" s="42"/>
      <c r="Z927" s="42"/>
      <c r="AA927" s="42"/>
      <c r="AB927" s="42"/>
      <c r="AC927" s="42"/>
    </row>
    <row r="928" spans="1:29" ht="15.75">
      <c r="A928" s="19"/>
      <c r="B928" s="74"/>
      <c r="C928" s="75"/>
      <c r="D928" s="75"/>
      <c r="E928" s="75"/>
      <c r="F928" s="76"/>
      <c r="G928" s="77"/>
      <c r="H928" s="66"/>
      <c r="I928" s="78"/>
      <c r="J928" s="66"/>
      <c r="K928" s="66"/>
      <c r="L928" s="66"/>
      <c r="M928" s="79"/>
      <c r="N928" s="79"/>
      <c r="O928" s="80"/>
      <c r="P928" s="81"/>
      <c r="Q928" s="66"/>
      <c r="R928" s="42"/>
      <c r="S928" s="82"/>
      <c r="T928" s="42"/>
      <c r="U928" s="42"/>
      <c r="V928" s="66"/>
      <c r="W928" s="42"/>
      <c r="X928" s="42"/>
      <c r="Y928" s="42"/>
      <c r="Z928" s="42"/>
      <c r="AA928" s="42"/>
      <c r="AB928" s="42"/>
      <c r="AC928" s="42"/>
    </row>
    <row r="929" spans="1:29" ht="15.75">
      <c r="A929" s="19"/>
      <c r="B929" s="74"/>
      <c r="C929" s="75"/>
      <c r="D929" s="75"/>
      <c r="E929" s="75"/>
      <c r="F929" s="76"/>
      <c r="G929" s="77"/>
      <c r="H929" s="66"/>
      <c r="I929" s="78"/>
      <c r="J929" s="66"/>
      <c r="K929" s="66"/>
      <c r="L929" s="66"/>
      <c r="M929" s="79"/>
      <c r="N929" s="79"/>
      <c r="O929" s="80"/>
      <c r="P929" s="81"/>
      <c r="Q929" s="66"/>
      <c r="R929" s="42"/>
      <c r="S929" s="82"/>
      <c r="T929" s="42"/>
      <c r="U929" s="42"/>
      <c r="V929" s="66"/>
      <c r="W929" s="42"/>
      <c r="X929" s="42"/>
      <c r="Y929" s="42"/>
      <c r="Z929" s="42"/>
      <c r="AA929" s="42"/>
      <c r="AB929" s="42"/>
      <c r="AC929" s="42"/>
    </row>
    <row r="930" spans="1:29" ht="15.75">
      <c r="A930" s="19"/>
      <c r="B930" s="74"/>
      <c r="C930" s="75"/>
      <c r="D930" s="75"/>
      <c r="E930" s="75"/>
      <c r="F930" s="76"/>
      <c r="G930" s="77"/>
      <c r="H930" s="66"/>
      <c r="I930" s="78"/>
      <c r="J930" s="66"/>
      <c r="K930" s="66"/>
      <c r="L930" s="66"/>
      <c r="M930" s="79"/>
      <c r="N930" s="79"/>
      <c r="O930" s="80"/>
      <c r="P930" s="81"/>
      <c r="Q930" s="66"/>
      <c r="R930" s="42"/>
      <c r="S930" s="82"/>
      <c r="T930" s="42"/>
      <c r="U930" s="42"/>
      <c r="V930" s="66"/>
      <c r="W930" s="42"/>
      <c r="X930" s="42"/>
      <c r="Y930" s="42"/>
      <c r="Z930" s="42"/>
      <c r="AA930" s="42"/>
      <c r="AB930" s="42"/>
      <c r="AC930" s="42"/>
    </row>
    <row r="931" spans="1:29" ht="15.75">
      <c r="A931" s="19"/>
      <c r="B931" s="74"/>
      <c r="C931" s="75"/>
      <c r="D931" s="75"/>
      <c r="E931" s="75"/>
      <c r="F931" s="76"/>
      <c r="G931" s="77"/>
      <c r="H931" s="66"/>
      <c r="I931" s="78"/>
      <c r="J931" s="66"/>
      <c r="K931" s="66"/>
      <c r="L931" s="66"/>
      <c r="M931" s="79"/>
      <c r="N931" s="79"/>
      <c r="O931" s="80"/>
      <c r="P931" s="81"/>
      <c r="Q931" s="66"/>
      <c r="R931" s="42"/>
      <c r="S931" s="82"/>
      <c r="T931" s="42"/>
      <c r="U931" s="42"/>
      <c r="V931" s="66"/>
      <c r="W931" s="42"/>
      <c r="X931" s="42"/>
      <c r="Y931" s="42"/>
      <c r="Z931" s="42"/>
      <c r="AA931" s="42"/>
      <c r="AB931" s="42"/>
      <c r="AC931" s="42"/>
    </row>
    <row r="932" spans="1:29" ht="15.75">
      <c r="A932" s="19"/>
      <c r="B932" s="74"/>
      <c r="C932" s="75"/>
      <c r="D932" s="75"/>
      <c r="E932" s="75"/>
      <c r="F932" s="76"/>
      <c r="G932" s="77"/>
      <c r="H932" s="66"/>
      <c r="I932" s="78"/>
      <c r="J932" s="66"/>
      <c r="K932" s="66"/>
      <c r="L932" s="66"/>
      <c r="M932" s="79"/>
      <c r="N932" s="79"/>
      <c r="O932" s="80"/>
      <c r="P932" s="81"/>
      <c r="Q932" s="66"/>
      <c r="R932" s="42"/>
      <c r="S932" s="82"/>
      <c r="T932" s="42"/>
      <c r="U932" s="42"/>
      <c r="V932" s="66"/>
      <c r="W932" s="42"/>
      <c r="X932" s="42"/>
      <c r="Y932" s="42"/>
      <c r="Z932" s="42"/>
      <c r="AA932" s="42"/>
      <c r="AB932" s="42"/>
      <c r="AC932" s="42"/>
    </row>
    <row r="933" spans="1:29" ht="15.75">
      <c r="A933" s="19"/>
      <c r="B933" s="74"/>
      <c r="C933" s="75"/>
      <c r="D933" s="75"/>
      <c r="E933" s="75"/>
      <c r="F933" s="76"/>
      <c r="G933" s="77"/>
      <c r="H933" s="66"/>
      <c r="I933" s="78"/>
      <c r="J933" s="66"/>
      <c r="K933" s="66"/>
      <c r="L933" s="66"/>
      <c r="M933" s="79"/>
      <c r="N933" s="79"/>
      <c r="O933" s="80"/>
      <c r="P933" s="81"/>
      <c r="Q933" s="66"/>
      <c r="R933" s="42"/>
      <c r="S933" s="82"/>
      <c r="T933" s="42"/>
      <c r="U933" s="42"/>
      <c r="V933" s="66"/>
      <c r="W933" s="42"/>
      <c r="X933" s="42"/>
      <c r="Y933" s="42"/>
      <c r="Z933" s="42"/>
      <c r="AA933" s="42"/>
      <c r="AB933" s="42"/>
      <c r="AC933" s="42"/>
    </row>
    <row r="934" spans="1:29" ht="15.75">
      <c r="A934" s="19"/>
      <c r="B934" s="74"/>
      <c r="C934" s="75"/>
      <c r="D934" s="75"/>
      <c r="E934" s="75"/>
      <c r="F934" s="76"/>
      <c r="G934" s="77"/>
      <c r="H934" s="66"/>
      <c r="I934" s="78"/>
      <c r="J934" s="66"/>
      <c r="K934" s="66"/>
      <c r="L934" s="66"/>
      <c r="M934" s="79"/>
      <c r="N934" s="79"/>
      <c r="O934" s="80"/>
      <c r="P934" s="81"/>
      <c r="Q934" s="66"/>
      <c r="R934" s="42"/>
      <c r="S934" s="82"/>
      <c r="T934" s="42"/>
      <c r="U934" s="42"/>
      <c r="V934" s="66"/>
      <c r="W934" s="42"/>
      <c r="X934" s="42"/>
      <c r="Y934" s="42"/>
      <c r="Z934" s="42"/>
      <c r="AA934" s="42"/>
      <c r="AB934" s="42"/>
      <c r="AC934" s="42"/>
    </row>
    <row r="935" spans="1:29" ht="15.75">
      <c r="A935" s="19"/>
      <c r="B935" s="74"/>
      <c r="C935" s="75"/>
      <c r="D935" s="75"/>
      <c r="E935" s="75"/>
      <c r="F935" s="76"/>
      <c r="G935" s="77"/>
      <c r="H935" s="66"/>
      <c r="I935" s="78"/>
      <c r="J935" s="66"/>
      <c r="K935" s="66"/>
      <c r="L935" s="66"/>
      <c r="M935" s="79"/>
      <c r="N935" s="79"/>
      <c r="O935" s="80"/>
      <c r="P935" s="81"/>
      <c r="Q935" s="66"/>
      <c r="R935" s="42"/>
      <c r="S935" s="82"/>
      <c r="T935" s="42"/>
      <c r="U935" s="42"/>
      <c r="V935" s="66"/>
      <c r="W935" s="42"/>
      <c r="X935" s="42"/>
      <c r="Y935" s="42"/>
      <c r="Z935" s="42"/>
      <c r="AA935" s="42"/>
      <c r="AB935" s="42"/>
      <c r="AC935" s="42"/>
    </row>
    <row r="936" spans="1:29" ht="15.75">
      <c r="A936" s="19"/>
      <c r="B936" s="74"/>
      <c r="C936" s="75"/>
      <c r="D936" s="75"/>
      <c r="E936" s="75"/>
      <c r="F936" s="76"/>
      <c r="G936" s="77"/>
      <c r="H936" s="66"/>
      <c r="I936" s="78"/>
      <c r="J936" s="66"/>
      <c r="K936" s="66"/>
      <c r="L936" s="66"/>
      <c r="M936" s="79"/>
      <c r="N936" s="79"/>
      <c r="O936" s="80"/>
      <c r="P936" s="81"/>
      <c r="Q936" s="66"/>
      <c r="R936" s="42"/>
      <c r="S936" s="82"/>
      <c r="T936" s="42"/>
      <c r="U936" s="42"/>
      <c r="V936" s="66"/>
      <c r="W936" s="42"/>
      <c r="X936" s="42"/>
      <c r="Y936" s="42"/>
      <c r="Z936" s="42"/>
      <c r="AA936" s="42"/>
      <c r="AB936" s="42"/>
      <c r="AC936" s="42"/>
    </row>
    <row r="937" spans="1:29" ht="15.75">
      <c r="A937" s="19"/>
      <c r="B937" s="74"/>
      <c r="C937" s="75"/>
      <c r="D937" s="75"/>
      <c r="E937" s="75"/>
      <c r="F937" s="76"/>
      <c r="G937" s="77"/>
      <c r="H937" s="66"/>
      <c r="I937" s="78"/>
      <c r="J937" s="66"/>
      <c r="K937" s="66"/>
      <c r="L937" s="66"/>
      <c r="M937" s="79"/>
      <c r="N937" s="79"/>
      <c r="O937" s="80"/>
      <c r="P937" s="81"/>
      <c r="Q937" s="66"/>
      <c r="R937" s="42"/>
      <c r="S937" s="82"/>
      <c r="T937" s="42"/>
      <c r="U937" s="42"/>
      <c r="V937" s="66"/>
      <c r="W937" s="42"/>
      <c r="X937" s="42"/>
      <c r="Y937" s="42"/>
      <c r="Z937" s="42"/>
      <c r="AA937" s="42"/>
      <c r="AB937" s="42"/>
      <c r="AC937" s="42"/>
    </row>
    <row r="938" spans="1:29" ht="15.75">
      <c r="A938" s="19"/>
      <c r="B938" s="74"/>
      <c r="C938" s="75"/>
      <c r="D938" s="75"/>
      <c r="E938" s="75"/>
      <c r="F938" s="76"/>
      <c r="G938" s="77"/>
      <c r="H938" s="66"/>
      <c r="I938" s="78"/>
      <c r="J938" s="66"/>
      <c r="K938" s="66"/>
      <c r="L938" s="66"/>
      <c r="M938" s="79"/>
      <c r="N938" s="79"/>
      <c r="O938" s="80"/>
      <c r="P938" s="81"/>
      <c r="Q938" s="66"/>
      <c r="R938" s="42"/>
      <c r="S938" s="82"/>
      <c r="T938" s="42"/>
      <c r="U938" s="42"/>
      <c r="V938" s="66"/>
      <c r="W938" s="42"/>
      <c r="X938" s="42"/>
      <c r="Y938" s="42"/>
      <c r="Z938" s="42"/>
      <c r="AA938" s="42"/>
      <c r="AB938" s="42"/>
      <c r="AC938" s="42"/>
    </row>
    <row r="939" spans="1:29" ht="15.75">
      <c r="A939" s="19"/>
      <c r="B939" s="74"/>
      <c r="C939" s="75"/>
      <c r="D939" s="75"/>
      <c r="E939" s="75"/>
      <c r="F939" s="76"/>
      <c r="G939" s="77"/>
      <c r="H939" s="66"/>
      <c r="I939" s="78"/>
      <c r="J939" s="66"/>
      <c r="K939" s="66"/>
      <c r="L939" s="66"/>
      <c r="M939" s="79"/>
      <c r="N939" s="79"/>
      <c r="O939" s="80"/>
      <c r="P939" s="81"/>
      <c r="Q939" s="66"/>
      <c r="R939" s="42"/>
      <c r="S939" s="82"/>
      <c r="T939" s="42"/>
      <c r="U939" s="42"/>
      <c r="V939" s="66"/>
      <c r="W939" s="42"/>
      <c r="X939" s="42"/>
      <c r="Y939" s="42"/>
      <c r="Z939" s="42"/>
      <c r="AA939" s="42"/>
      <c r="AB939" s="42"/>
      <c r="AC939" s="42"/>
    </row>
    <row r="940" spans="1:29" ht="15.75">
      <c r="A940" s="19"/>
      <c r="B940" s="74"/>
      <c r="C940" s="75"/>
      <c r="D940" s="75"/>
      <c r="E940" s="75"/>
      <c r="F940" s="76"/>
      <c r="G940" s="77"/>
      <c r="H940" s="66"/>
      <c r="I940" s="78"/>
      <c r="J940" s="66"/>
      <c r="K940" s="66"/>
      <c r="L940" s="66"/>
      <c r="M940" s="79"/>
      <c r="N940" s="79"/>
      <c r="O940" s="80"/>
      <c r="P940" s="81"/>
      <c r="Q940" s="66"/>
      <c r="R940" s="42"/>
      <c r="S940" s="82"/>
      <c r="T940" s="42"/>
      <c r="U940" s="42"/>
      <c r="V940" s="66"/>
      <c r="W940" s="42"/>
      <c r="X940" s="42"/>
      <c r="Y940" s="42"/>
      <c r="Z940" s="42"/>
      <c r="AA940" s="42"/>
      <c r="AB940" s="42"/>
      <c r="AC940" s="42"/>
    </row>
    <row r="941" spans="1:29" ht="15.75">
      <c r="A941" s="19"/>
      <c r="B941" s="74"/>
      <c r="C941" s="75"/>
      <c r="D941" s="75"/>
      <c r="E941" s="75"/>
      <c r="F941" s="76"/>
      <c r="G941" s="77"/>
      <c r="H941" s="66"/>
      <c r="I941" s="78"/>
      <c r="J941" s="66"/>
      <c r="K941" s="66"/>
      <c r="L941" s="66"/>
      <c r="M941" s="79"/>
      <c r="N941" s="79"/>
      <c r="O941" s="80"/>
      <c r="P941" s="81"/>
      <c r="Q941" s="66"/>
      <c r="R941" s="42"/>
      <c r="S941" s="82"/>
      <c r="T941" s="42"/>
      <c r="U941" s="42"/>
      <c r="V941" s="66"/>
      <c r="W941" s="42"/>
      <c r="X941" s="42"/>
      <c r="Y941" s="42"/>
      <c r="Z941" s="42"/>
      <c r="AA941" s="42"/>
      <c r="AB941" s="42"/>
      <c r="AC941" s="42"/>
    </row>
    <row r="942" spans="1:29" ht="15.75">
      <c r="A942" s="19"/>
      <c r="B942" s="74"/>
      <c r="C942" s="75"/>
      <c r="D942" s="75"/>
      <c r="E942" s="75"/>
      <c r="F942" s="76"/>
      <c r="G942" s="77"/>
      <c r="H942" s="66"/>
      <c r="I942" s="78"/>
      <c r="J942" s="66"/>
      <c r="K942" s="66"/>
      <c r="L942" s="66"/>
      <c r="M942" s="79"/>
      <c r="N942" s="79"/>
      <c r="O942" s="80"/>
      <c r="P942" s="81"/>
      <c r="Q942" s="66"/>
      <c r="R942" s="42"/>
      <c r="S942" s="82"/>
      <c r="T942" s="42"/>
      <c r="U942" s="42"/>
      <c r="V942" s="66"/>
      <c r="W942" s="42"/>
      <c r="X942" s="42"/>
      <c r="Y942" s="42"/>
      <c r="Z942" s="42"/>
      <c r="AA942" s="42"/>
      <c r="AB942" s="42"/>
      <c r="AC942" s="42"/>
    </row>
    <row r="943" spans="1:29" ht="15.75">
      <c r="A943" s="19"/>
      <c r="B943" s="74"/>
      <c r="C943" s="75"/>
      <c r="D943" s="75"/>
      <c r="E943" s="75"/>
      <c r="F943" s="76"/>
      <c r="G943" s="77"/>
      <c r="H943" s="66"/>
      <c r="I943" s="78"/>
      <c r="J943" s="66"/>
      <c r="K943" s="66"/>
      <c r="L943" s="66"/>
      <c r="M943" s="79"/>
      <c r="N943" s="79"/>
      <c r="O943" s="80"/>
      <c r="P943" s="81"/>
      <c r="Q943" s="66"/>
      <c r="R943" s="42"/>
      <c r="S943" s="82"/>
      <c r="T943" s="42"/>
      <c r="U943" s="42"/>
      <c r="V943" s="66"/>
      <c r="W943" s="42"/>
      <c r="X943" s="42"/>
      <c r="Y943" s="42"/>
      <c r="Z943" s="42"/>
      <c r="AA943" s="42"/>
      <c r="AB943" s="42"/>
      <c r="AC943" s="42"/>
    </row>
    <row r="944" spans="1:29" ht="15.75">
      <c r="A944" s="19"/>
      <c r="B944" s="74"/>
      <c r="C944" s="75"/>
      <c r="D944" s="75"/>
      <c r="E944" s="75"/>
      <c r="F944" s="76"/>
      <c r="G944" s="77"/>
      <c r="H944" s="66"/>
      <c r="I944" s="78"/>
      <c r="J944" s="66"/>
      <c r="K944" s="66"/>
      <c r="L944" s="66"/>
      <c r="M944" s="79"/>
      <c r="N944" s="79"/>
      <c r="O944" s="80"/>
      <c r="P944" s="81"/>
      <c r="Q944" s="66"/>
      <c r="R944" s="42"/>
      <c r="S944" s="82"/>
      <c r="T944" s="42"/>
      <c r="U944" s="42"/>
      <c r="V944" s="66"/>
      <c r="W944" s="42"/>
      <c r="X944" s="42"/>
      <c r="Y944" s="42"/>
      <c r="Z944" s="42"/>
      <c r="AA944" s="42"/>
      <c r="AB944" s="42"/>
      <c r="AC944" s="42"/>
    </row>
    <row r="945" spans="1:29" ht="15.75">
      <c r="A945" s="19"/>
      <c r="B945" s="74"/>
      <c r="C945" s="75"/>
      <c r="D945" s="75"/>
      <c r="E945" s="75"/>
      <c r="F945" s="76"/>
      <c r="G945" s="77"/>
      <c r="H945" s="66"/>
      <c r="I945" s="78"/>
      <c r="J945" s="66"/>
      <c r="K945" s="66"/>
      <c r="L945" s="66"/>
      <c r="M945" s="79"/>
      <c r="N945" s="79"/>
      <c r="O945" s="80"/>
      <c r="P945" s="81"/>
      <c r="Q945" s="66"/>
      <c r="R945" s="42"/>
      <c r="S945" s="82"/>
      <c r="T945" s="42"/>
      <c r="U945" s="42"/>
      <c r="V945" s="66"/>
      <c r="W945" s="42"/>
      <c r="X945" s="42"/>
      <c r="Y945" s="42"/>
      <c r="Z945" s="42"/>
      <c r="AA945" s="42"/>
      <c r="AB945" s="42"/>
      <c r="AC945" s="42"/>
    </row>
    <row r="946" spans="1:29" ht="15.75">
      <c r="A946" s="19"/>
      <c r="B946" s="74"/>
      <c r="C946" s="75"/>
      <c r="D946" s="75"/>
      <c r="E946" s="75"/>
      <c r="F946" s="76"/>
      <c r="G946" s="77"/>
      <c r="H946" s="66"/>
      <c r="I946" s="78"/>
      <c r="J946" s="66"/>
      <c r="K946" s="66"/>
      <c r="L946" s="66"/>
      <c r="M946" s="79"/>
      <c r="N946" s="79"/>
      <c r="O946" s="80"/>
      <c r="P946" s="81"/>
      <c r="Q946" s="66"/>
      <c r="R946" s="42"/>
      <c r="S946" s="82"/>
      <c r="T946" s="42"/>
      <c r="U946" s="42"/>
      <c r="V946" s="66"/>
      <c r="W946" s="42"/>
      <c r="X946" s="42"/>
      <c r="Y946" s="42"/>
      <c r="Z946" s="42"/>
      <c r="AA946" s="42"/>
      <c r="AB946" s="42"/>
      <c r="AC946" s="42"/>
    </row>
    <row r="947" spans="1:29" ht="15.75">
      <c r="A947" s="19"/>
      <c r="B947" s="74"/>
      <c r="C947" s="75"/>
      <c r="D947" s="75"/>
      <c r="E947" s="75"/>
      <c r="F947" s="76"/>
      <c r="G947" s="77"/>
      <c r="H947" s="66"/>
      <c r="I947" s="78"/>
      <c r="J947" s="66"/>
      <c r="K947" s="66"/>
      <c r="L947" s="66"/>
      <c r="M947" s="79"/>
      <c r="N947" s="79"/>
      <c r="O947" s="80"/>
      <c r="P947" s="81"/>
      <c r="Q947" s="66"/>
      <c r="R947" s="42"/>
      <c r="S947" s="82"/>
      <c r="T947" s="42"/>
      <c r="U947" s="42"/>
      <c r="V947" s="66"/>
      <c r="W947" s="42"/>
      <c r="X947" s="42"/>
      <c r="Y947" s="42"/>
      <c r="Z947" s="42"/>
      <c r="AA947" s="42"/>
      <c r="AB947" s="42"/>
      <c r="AC947" s="42"/>
    </row>
    <row r="948" spans="1:29" ht="15.75">
      <c r="A948" s="19"/>
      <c r="B948" s="74"/>
      <c r="C948" s="75"/>
      <c r="D948" s="75"/>
      <c r="E948" s="75"/>
      <c r="F948" s="76"/>
      <c r="G948" s="77"/>
      <c r="H948" s="66"/>
      <c r="I948" s="78"/>
      <c r="J948" s="66"/>
      <c r="K948" s="66"/>
      <c r="L948" s="66"/>
      <c r="M948" s="79"/>
      <c r="N948" s="79"/>
      <c r="O948" s="80"/>
      <c r="P948" s="81"/>
      <c r="Q948" s="66"/>
      <c r="R948" s="42"/>
      <c r="S948" s="82"/>
      <c r="T948" s="42"/>
      <c r="U948" s="42"/>
      <c r="V948" s="66"/>
      <c r="W948" s="42"/>
      <c r="X948" s="42"/>
      <c r="Y948" s="42"/>
      <c r="Z948" s="42"/>
      <c r="AA948" s="42"/>
      <c r="AB948" s="42"/>
      <c r="AC948" s="42"/>
    </row>
    <row r="949" spans="1:29" ht="15.75">
      <c r="A949" s="19"/>
      <c r="B949" s="74"/>
      <c r="C949" s="75"/>
      <c r="D949" s="75"/>
      <c r="E949" s="75"/>
      <c r="F949" s="76"/>
      <c r="G949" s="77"/>
      <c r="H949" s="66"/>
      <c r="I949" s="78"/>
      <c r="J949" s="66"/>
      <c r="K949" s="66"/>
      <c r="L949" s="66"/>
      <c r="M949" s="79"/>
      <c r="N949" s="79"/>
      <c r="O949" s="80"/>
      <c r="P949" s="81"/>
      <c r="Q949" s="66"/>
      <c r="R949" s="42"/>
      <c r="S949" s="82"/>
      <c r="T949" s="42"/>
      <c r="U949" s="42"/>
      <c r="V949" s="66"/>
      <c r="W949" s="42"/>
      <c r="X949" s="42"/>
      <c r="Y949" s="42"/>
      <c r="Z949" s="42"/>
      <c r="AA949" s="42"/>
      <c r="AB949" s="42"/>
      <c r="AC949" s="42"/>
    </row>
    <row r="950" spans="1:29" ht="15.75">
      <c r="A950" s="19"/>
      <c r="B950" s="74"/>
      <c r="C950" s="75"/>
      <c r="D950" s="75"/>
      <c r="E950" s="75"/>
      <c r="F950" s="76"/>
      <c r="G950" s="77"/>
      <c r="H950" s="66"/>
      <c r="I950" s="78"/>
      <c r="J950" s="66"/>
      <c r="K950" s="66"/>
      <c r="L950" s="66"/>
      <c r="M950" s="79"/>
      <c r="N950" s="79"/>
      <c r="O950" s="80"/>
      <c r="P950" s="81"/>
      <c r="Q950" s="66"/>
      <c r="R950" s="42"/>
      <c r="S950" s="82"/>
      <c r="T950" s="42"/>
      <c r="U950" s="42"/>
      <c r="V950" s="66"/>
      <c r="W950" s="42"/>
      <c r="X950" s="42"/>
      <c r="Y950" s="42"/>
      <c r="Z950" s="42"/>
      <c r="AA950" s="42"/>
      <c r="AB950" s="42"/>
      <c r="AC950" s="42"/>
    </row>
    <row r="951" spans="1:29" ht="15.75">
      <c r="A951" s="19"/>
      <c r="B951" s="74"/>
      <c r="C951" s="75"/>
      <c r="D951" s="75"/>
      <c r="E951" s="75"/>
      <c r="F951" s="76"/>
      <c r="G951" s="77"/>
      <c r="H951" s="66"/>
      <c r="I951" s="78"/>
      <c r="J951" s="66"/>
      <c r="K951" s="66"/>
      <c r="L951" s="66"/>
      <c r="M951" s="79"/>
      <c r="N951" s="79"/>
      <c r="O951" s="80"/>
      <c r="P951" s="81"/>
      <c r="Q951" s="66"/>
      <c r="R951" s="42"/>
      <c r="S951" s="82"/>
      <c r="T951" s="42"/>
      <c r="U951" s="42"/>
      <c r="V951" s="66"/>
      <c r="W951" s="42"/>
      <c r="X951" s="42"/>
      <c r="Y951" s="42"/>
      <c r="Z951" s="42"/>
      <c r="AA951" s="42"/>
      <c r="AB951" s="42"/>
      <c r="AC951" s="42"/>
    </row>
    <row r="952" spans="1:29" ht="15.75">
      <c r="A952" s="19"/>
      <c r="B952" s="74"/>
      <c r="C952" s="75"/>
      <c r="D952" s="75"/>
      <c r="E952" s="75"/>
      <c r="F952" s="76"/>
      <c r="G952" s="77"/>
      <c r="H952" s="66"/>
      <c r="I952" s="78"/>
      <c r="J952" s="66"/>
      <c r="K952" s="66"/>
      <c r="L952" s="66"/>
      <c r="M952" s="79"/>
      <c r="N952" s="79"/>
      <c r="O952" s="80"/>
      <c r="P952" s="81"/>
      <c r="Q952" s="66"/>
      <c r="R952" s="42"/>
      <c r="S952" s="82"/>
      <c r="T952" s="42"/>
      <c r="U952" s="42"/>
      <c r="V952" s="66"/>
      <c r="W952" s="42"/>
      <c r="X952" s="42"/>
      <c r="Y952" s="42"/>
      <c r="Z952" s="42"/>
      <c r="AA952" s="42"/>
      <c r="AB952" s="42"/>
      <c r="AC952" s="42"/>
    </row>
    <row r="953" spans="1:29" ht="15.75">
      <c r="A953" s="19"/>
      <c r="B953" s="74"/>
      <c r="C953" s="75"/>
      <c r="D953" s="75"/>
      <c r="E953" s="75"/>
      <c r="F953" s="76"/>
      <c r="G953" s="77"/>
      <c r="H953" s="66"/>
      <c r="I953" s="78"/>
      <c r="J953" s="66"/>
      <c r="K953" s="66"/>
      <c r="L953" s="66"/>
      <c r="M953" s="79"/>
      <c r="N953" s="79"/>
      <c r="O953" s="80"/>
      <c r="P953" s="81"/>
      <c r="Q953" s="66"/>
      <c r="R953" s="42"/>
      <c r="S953" s="82"/>
      <c r="T953" s="42"/>
      <c r="U953" s="42"/>
      <c r="V953" s="66"/>
      <c r="W953" s="42"/>
      <c r="X953" s="42"/>
      <c r="Y953" s="42"/>
      <c r="Z953" s="42"/>
      <c r="AA953" s="42"/>
      <c r="AB953" s="42"/>
      <c r="AC953" s="42"/>
    </row>
    <row r="954" spans="1:29" ht="15.75">
      <c r="A954" s="19"/>
      <c r="B954" s="74"/>
      <c r="C954" s="75"/>
      <c r="D954" s="75"/>
      <c r="E954" s="75"/>
      <c r="F954" s="76"/>
      <c r="G954" s="77"/>
      <c r="H954" s="66"/>
      <c r="I954" s="78"/>
      <c r="J954" s="66"/>
      <c r="K954" s="66"/>
      <c r="L954" s="66"/>
      <c r="M954" s="79"/>
      <c r="N954" s="79"/>
      <c r="O954" s="80"/>
      <c r="P954" s="81"/>
      <c r="Q954" s="66"/>
      <c r="R954" s="42"/>
      <c r="S954" s="82"/>
      <c r="T954" s="42"/>
      <c r="U954" s="42"/>
      <c r="V954" s="66"/>
      <c r="W954" s="42"/>
      <c r="X954" s="42"/>
      <c r="Y954" s="42"/>
      <c r="Z954" s="42"/>
      <c r="AA954" s="42"/>
      <c r="AB954" s="42"/>
      <c r="AC954" s="42"/>
    </row>
    <row r="955" spans="1:29" ht="15.75">
      <c r="A955" s="19"/>
      <c r="B955" s="74"/>
      <c r="C955" s="75"/>
      <c r="D955" s="75"/>
      <c r="E955" s="75"/>
      <c r="F955" s="76"/>
      <c r="G955" s="77"/>
      <c r="H955" s="66"/>
      <c r="I955" s="78"/>
      <c r="J955" s="66"/>
      <c r="K955" s="66"/>
      <c r="L955" s="66"/>
      <c r="M955" s="79"/>
      <c r="N955" s="79"/>
      <c r="O955" s="80"/>
      <c r="P955" s="81"/>
      <c r="Q955" s="66"/>
      <c r="R955" s="42"/>
      <c r="S955" s="82"/>
      <c r="T955" s="42"/>
      <c r="U955" s="42"/>
      <c r="V955" s="66"/>
      <c r="W955" s="42"/>
      <c r="X955" s="42"/>
      <c r="Y955" s="42"/>
      <c r="Z955" s="42"/>
      <c r="AA955" s="42"/>
      <c r="AB955" s="42"/>
      <c r="AC955" s="42"/>
    </row>
    <row r="956" spans="1:29" ht="15.75">
      <c r="A956" s="19"/>
      <c r="B956" s="74"/>
      <c r="C956" s="75"/>
      <c r="D956" s="75"/>
      <c r="E956" s="75"/>
      <c r="F956" s="76"/>
      <c r="G956" s="77"/>
      <c r="H956" s="66"/>
      <c r="I956" s="78"/>
      <c r="J956" s="66"/>
      <c r="K956" s="66"/>
      <c r="L956" s="66"/>
      <c r="M956" s="79"/>
      <c r="N956" s="79"/>
      <c r="O956" s="80"/>
      <c r="P956" s="81"/>
      <c r="Q956" s="66"/>
      <c r="R956" s="42"/>
      <c r="S956" s="82"/>
      <c r="T956" s="42"/>
      <c r="U956" s="42"/>
      <c r="V956" s="66"/>
      <c r="W956" s="42"/>
      <c r="X956" s="42"/>
      <c r="Y956" s="42"/>
      <c r="Z956" s="42"/>
      <c r="AA956" s="42"/>
      <c r="AB956" s="42"/>
      <c r="AC956" s="42"/>
    </row>
    <row r="957" spans="1:29" ht="15.75">
      <c r="A957" s="19"/>
      <c r="B957" s="74"/>
      <c r="C957" s="75"/>
      <c r="D957" s="75"/>
      <c r="E957" s="75"/>
      <c r="F957" s="76"/>
      <c r="G957" s="77"/>
      <c r="H957" s="66"/>
      <c r="I957" s="78"/>
      <c r="J957" s="66"/>
      <c r="K957" s="66"/>
      <c r="L957" s="66"/>
      <c r="M957" s="79"/>
      <c r="N957" s="79"/>
      <c r="O957" s="80"/>
      <c r="P957" s="81"/>
      <c r="Q957" s="66"/>
      <c r="R957" s="42"/>
      <c r="S957" s="82"/>
      <c r="T957" s="42"/>
      <c r="U957" s="42"/>
      <c r="V957" s="66"/>
      <c r="W957" s="42"/>
      <c r="X957" s="42"/>
      <c r="Y957" s="42"/>
      <c r="Z957" s="42"/>
      <c r="AA957" s="42"/>
      <c r="AB957" s="42"/>
      <c r="AC957" s="42"/>
    </row>
    <row r="958" spans="1:29" ht="15.75">
      <c r="A958" s="19"/>
      <c r="B958" s="74"/>
      <c r="C958" s="75"/>
      <c r="D958" s="75"/>
      <c r="E958" s="75"/>
      <c r="F958" s="76"/>
      <c r="G958" s="77"/>
      <c r="H958" s="66"/>
      <c r="I958" s="78"/>
      <c r="J958" s="66"/>
      <c r="K958" s="66"/>
      <c r="L958" s="66"/>
      <c r="M958" s="79"/>
      <c r="N958" s="79"/>
      <c r="O958" s="80"/>
      <c r="P958" s="81"/>
      <c r="Q958" s="66"/>
      <c r="R958" s="42"/>
      <c r="S958" s="82"/>
      <c r="T958" s="42"/>
      <c r="U958" s="42"/>
      <c r="V958" s="66"/>
      <c r="W958" s="42"/>
      <c r="X958" s="42"/>
      <c r="Y958" s="42"/>
      <c r="Z958" s="42"/>
      <c r="AA958" s="42"/>
      <c r="AB958" s="42"/>
      <c r="AC958" s="42"/>
    </row>
    <row r="959" spans="1:29" ht="15.75">
      <c r="A959" s="19"/>
      <c r="B959" s="74"/>
      <c r="C959" s="75"/>
      <c r="D959" s="75"/>
      <c r="E959" s="75"/>
      <c r="F959" s="76"/>
      <c r="G959" s="77"/>
      <c r="H959" s="66"/>
      <c r="I959" s="78"/>
      <c r="J959" s="66"/>
      <c r="K959" s="66"/>
      <c r="L959" s="66"/>
      <c r="M959" s="79"/>
      <c r="N959" s="79"/>
      <c r="O959" s="80"/>
      <c r="P959" s="81"/>
      <c r="Q959" s="66"/>
      <c r="R959" s="42"/>
      <c r="S959" s="82"/>
      <c r="T959" s="42"/>
      <c r="U959" s="42"/>
      <c r="V959" s="66"/>
      <c r="W959" s="42"/>
      <c r="X959" s="42"/>
      <c r="Y959" s="42"/>
      <c r="Z959" s="42"/>
      <c r="AA959" s="42"/>
      <c r="AB959" s="42"/>
      <c r="AC959" s="42"/>
    </row>
    <row r="960" spans="1:29" ht="15.75">
      <c r="A960" s="19"/>
      <c r="B960" s="74"/>
      <c r="C960" s="75"/>
      <c r="D960" s="75"/>
      <c r="E960" s="75"/>
      <c r="F960" s="76"/>
      <c r="G960" s="77"/>
      <c r="H960" s="66"/>
      <c r="I960" s="78"/>
      <c r="J960" s="66"/>
      <c r="K960" s="66"/>
      <c r="L960" s="66"/>
      <c r="M960" s="79"/>
      <c r="N960" s="79"/>
      <c r="O960" s="80"/>
      <c r="P960" s="81"/>
      <c r="Q960" s="66"/>
      <c r="R960" s="42"/>
      <c r="S960" s="82"/>
      <c r="T960" s="42"/>
      <c r="U960" s="42"/>
      <c r="V960" s="66"/>
      <c r="W960" s="42"/>
      <c r="X960" s="42"/>
      <c r="Y960" s="42"/>
      <c r="Z960" s="42"/>
      <c r="AA960" s="42"/>
      <c r="AB960" s="42"/>
      <c r="AC960" s="42"/>
    </row>
    <row r="961" spans="1:29" ht="15.75">
      <c r="A961" s="19"/>
      <c r="B961" s="74"/>
      <c r="C961" s="75"/>
      <c r="D961" s="75"/>
      <c r="E961" s="75"/>
      <c r="F961" s="76"/>
      <c r="G961" s="77"/>
      <c r="H961" s="66"/>
      <c r="I961" s="78"/>
      <c r="J961" s="66"/>
      <c r="K961" s="66"/>
      <c r="L961" s="66"/>
      <c r="M961" s="79"/>
      <c r="N961" s="79"/>
      <c r="O961" s="80"/>
      <c r="P961" s="81"/>
      <c r="Q961" s="66"/>
      <c r="R961" s="42"/>
      <c r="S961" s="82"/>
      <c r="T961" s="42"/>
      <c r="U961" s="42"/>
      <c r="V961" s="66"/>
      <c r="W961" s="42"/>
      <c r="X961" s="42"/>
      <c r="Y961" s="42"/>
      <c r="Z961" s="42"/>
      <c r="AA961" s="42"/>
      <c r="AB961" s="42"/>
      <c r="AC961" s="42"/>
    </row>
    <row r="962" spans="1:29" ht="15.75">
      <c r="A962" s="19"/>
      <c r="B962" s="74"/>
      <c r="C962" s="75"/>
      <c r="D962" s="75"/>
      <c r="E962" s="75"/>
      <c r="F962" s="76"/>
      <c r="G962" s="77"/>
      <c r="H962" s="66"/>
      <c r="I962" s="78"/>
      <c r="J962" s="66"/>
      <c r="K962" s="66"/>
      <c r="L962" s="66"/>
      <c r="M962" s="79"/>
      <c r="N962" s="79"/>
      <c r="O962" s="80"/>
      <c r="P962" s="81"/>
      <c r="Q962" s="66"/>
      <c r="R962" s="42"/>
      <c r="S962" s="82"/>
      <c r="T962" s="42"/>
      <c r="U962" s="42"/>
      <c r="V962" s="66"/>
      <c r="W962" s="42"/>
      <c r="X962" s="42"/>
      <c r="Y962" s="42"/>
      <c r="Z962" s="42"/>
      <c r="AA962" s="42"/>
      <c r="AB962" s="42"/>
      <c r="AC962" s="42"/>
    </row>
    <row r="963" spans="1:29" ht="15.75">
      <c r="A963" s="19"/>
      <c r="B963" s="74"/>
      <c r="C963" s="75"/>
      <c r="D963" s="75"/>
      <c r="E963" s="75"/>
      <c r="F963" s="76"/>
      <c r="G963" s="77"/>
      <c r="H963" s="66"/>
      <c r="I963" s="78"/>
      <c r="J963" s="66"/>
      <c r="K963" s="66"/>
      <c r="L963" s="66"/>
      <c r="M963" s="79"/>
      <c r="N963" s="79"/>
      <c r="O963" s="80"/>
      <c r="P963" s="81"/>
      <c r="Q963" s="66"/>
      <c r="R963" s="42"/>
      <c r="S963" s="82"/>
      <c r="T963" s="42"/>
      <c r="U963" s="42"/>
      <c r="V963" s="66"/>
      <c r="W963" s="42"/>
      <c r="X963" s="42"/>
      <c r="Y963" s="42"/>
      <c r="Z963" s="42"/>
      <c r="AA963" s="42"/>
      <c r="AB963" s="42"/>
      <c r="AC963" s="42"/>
    </row>
    <row r="964" spans="1:29" ht="15.75">
      <c r="A964" s="19"/>
      <c r="B964" s="74"/>
      <c r="C964" s="75"/>
      <c r="D964" s="75"/>
      <c r="E964" s="75"/>
      <c r="F964" s="76"/>
      <c r="G964" s="77"/>
      <c r="H964" s="66"/>
      <c r="I964" s="78"/>
      <c r="J964" s="66"/>
      <c r="K964" s="66"/>
      <c r="L964" s="66"/>
      <c r="M964" s="79"/>
      <c r="N964" s="79"/>
      <c r="O964" s="80"/>
      <c r="P964" s="81"/>
      <c r="Q964" s="66"/>
      <c r="R964" s="42"/>
      <c r="S964" s="82"/>
      <c r="T964" s="42"/>
      <c r="U964" s="42"/>
      <c r="V964" s="66"/>
      <c r="W964" s="42"/>
      <c r="X964" s="42"/>
      <c r="Y964" s="42"/>
      <c r="Z964" s="42"/>
      <c r="AA964" s="42"/>
      <c r="AB964" s="42"/>
      <c r="AC964" s="42"/>
    </row>
    <row r="965" spans="1:29" ht="15.75">
      <c r="A965" s="19"/>
      <c r="B965" s="74"/>
      <c r="C965" s="75"/>
      <c r="D965" s="75"/>
      <c r="E965" s="75"/>
      <c r="F965" s="76"/>
      <c r="G965" s="77"/>
      <c r="H965" s="66"/>
      <c r="I965" s="78"/>
      <c r="J965" s="66"/>
      <c r="K965" s="66"/>
      <c r="L965" s="66"/>
      <c r="M965" s="79"/>
      <c r="N965" s="79"/>
      <c r="O965" s="80"/>
      <c r="P965" s="81"/>
      <c r="Q965" s="66"/>
      <c r="R965" s="42"/>
      <c r="S965" s="82"/>
      <c r="T965" s="42"/>
      <c r="U965" s="42"/>
      <c r="V965" s="66"/>
      <c r="W965" s="42"/>
      <c r="X965" s="42"/>
      <c r="Y965" s="42"/>
      <c r="Z965" s="42"/>
      <c r="AA965" s="42"/>
      <c r="AB965" s="42"/>
      <c r="AC965" s="42"/>
    </row>
    <row r="966" spans="1:29" ht="15.75">
      <c r="A966" s="19"/>
      <c r="B966" s="74"/>
      <c r="C966" s="75"/>
      <c r="D966" s="75"/>
      <c r="E966" s="75"/>
      <c r="F966" s="76"/>
      <c r="G966" s="77"/>
      <c r="H966" s="66"/>
      <c r="I966" s="78"/>
      <c r="J966" s="66"/>
      <c r="K966" s="66"/>
      <c r="L966" s="66"/>
      <c r="M966" s="79"/>
      <c r="N966" s="79"/>
      <c r="O966" s="80"/>
      <c r="P966" s="81"/>
      <c r="Q966" s="66"/>
      <c r="R966" s="42"/>
      <c r="S966" s="82"/>
      <c r="T966" s="42"/>
      <c r="U966" s="42"/>
      <c r="V966" s="66"/>
      <c r="W966" s="42"/>
      <c r="X966" s="42"/>
      <c r="Y966" s="42"/>
      <c r="Z966" s="42"/>
      <c r="AA966" s="42"/>
      <c r="AB966" s="42"/>
      <c r="AC966" s="42"/>
    </row>
    <row r="967" spans="1:29" ht="15.75">
      <c r="A967" s="19"/>
      <c r="B967" s="74"/>
      <c r="C967" s="75"/>
      <c r="D967" s="75"/>
      <c r="E967" s="75"/>
      <c r="F967" s="76"/>
      <c r="G967" s="77"/>
      <c r="H967" s="66"/>
      <c r="I967" s="78"/>
      <c r="J967" s="66"/>
      <c r="K967" s="66"/>
      <c r="L967" s="66"/>
      <c r="M967" s="79"/>
      <c r="N967" s="79"/>
      <c r="O967" s="80"/>
      <c r="P967" s="81"/>
      <c r="Q967" s="66"/>
      <c r="R967" s="42"/>
      <c r="S967" s="82"/>
      <c r="T967" s="42"/>
      <c r="U967" s="42"/>
      <c r="V967" s="66"/>
      <c r="W967" s="42"/>
      <c r="X967" s="42"/>
      <c r="Y967" s="42"/>
      <c r="Z967" s="42"/>
      <c r="AA967" s="42"/>
      <c r="AB967" s="42"/>
      <c r="AC967" s="42"/>
    </row>
    <row r="968" spans="1:29" ht="15.75">
      <c r="A968" s="19"/>
      <c r="B968" s="74"/>
      <c r="C968" s="75"/>
      <c r="D968" s="75"/>
      <c r="E968" s="75"/>
      <c r="F968" s="76"/>
      <c r="G968" s="77"/>
      <c r="H968" s="66"/>
      <c r="I968" s="78"/>
      <c r="J968" s="66"/>
      <c r="K968" s="66"/>
      <c r="L968" s="66"/>
      <c r="M968" s="79"/>
      <c r="N968" s="79"/>
      <c r="O968" s="80"/>
      <c r="P968" s="81"/>
      <c r="Q968" s="66"/>
      <c r="R968" s="42"/>
      <c r="S968" s="82"/>
      <c r="T968" s="42"/>
      <c r="U968" s="42"/>
      <c r="V968" s="66"/>
      <c r="W968" s="42"/>
      <c r="X968" s="42"/>
      <c r="Y968" s="42"/>
      <c r="Z968" s="42"/>
      <c r="AA968" s="42"/>
      <c r="AB968" s="42"/>
      <c r="AC968" s="42"/>
    </row>
    <row r="969" spans="1:29" ht="15.75">
      <c r="A969" s="19"/>
      <c r="B969" s="74"/>
      <c r="C969" s="75"/>
      <c r="D969" s="75"/>
      <c r="E969" s="75"/>
      <c r="F969" s="76"/>
      <c r="G969" s="77"/>
      <c r="H969" s="66"/>
      <c r="I969" s="78"/>
      <c r="J969" s="66"/>
      <c r="K969" s="66"/>
      <c r="L969" s="66"/>
      <c r="M969" s="79"/>
      <c r="N969" s="79"/>
      <c r="O969" s="80"/>
      <c r="P969" s="81"/>
      <c r="Q969" s="66"/>
      <c r="R969" s="42"/>
      <c r="S969" s="82"/>
      <c r="T969" s="42"/>
      <c r="U969" s="42"/>
      <c r="V969" s="66"/>
      <c r="W969" s="42"/>
      <c r="X969" s="42"/>
      <c r="Y969" s="42"/>
      <c r="Z969" s="42"/>
      <c r="AA969" s="42"/>
      <c r="AB969" s="42"/>
      <c r="AC969" s="42"/>
    </row>
    <row r="970" spans="1:29" ht="15.75">
      <c r="A970" s="19"/>
      <c r="B970" s="74"/>
      <c r="C970" s="75"/>
      <c r="D970" s="75"/>
      <c r="E970" s="75"/>
      <c r="F970" s="76"/>
      <c r="G970" s="77"/>
      <c r="H970" s="66"/>
      <c r="I970" s="78"/>
      <c r="J970" s="66"/>
      <c r="K970" s="66"/>
      <c r="L970" s="66"/>
      <c r="M970" s="79"/>
      <c r="N970" s="79"/>
      <c r="O970" s="80"/>
      <c r="P970" s="81"/>
      <c r="Q970" s="66"/>
      <c r="R970" s="42"/>
      <c r="S970" s="82"/>
      <c r="T970" s="42"/>
      <c r="U970" s="42"/>
      <c r="V970" s="66"/>
      <c r="W970" s="42"/>
      <c r="X970" s="42"/>
      <c r="Y970" s="42"/>
      <c r="Z970" s="42"/>
      <c r="AA970" s="42"/>
      <c r="AB970" s="42"/>
      <c r="AC970" s="42"/>
    </row>
    <row r="971" spans="1:29" ht="15.75">
      <c r="A971" s="19"/>
      <c r="B971" s="74"/>
      <c r="C971" s="75"/>
      <c r="D971" s="75"/>
      <c r="E971" s="75"/>
      <c r="F971" s="76"/>
      <c r="G971" s="77"/>
      <c r="H971" s="66"/>
      <c r="I971" s="78"/>
      <c r="J971" s="66"/>
      <c r="K971" s="66"/>
      <c r="L971" s="66"/>
      <c r="M971" s="79"/>
      <c r="N971" s="79"/>
      <c r="O971" s="80"/>
      <c r="P971" s="81"/>
      <c r="Q971" s="66"/>
      <c r="R971" s="42"/>
      <c r="S971" s="82"/>
      <c r="T971" s="42"/>
      <c r="U971" s="42"/>
      <c r="V971" s="66"/>
      <c r="W971" s="42"/>
      <c r="X971" s="42"/>
      <c r="Y971" s="42"/>
      <c r="Z971" s="42"/>
      <c r="AA971" s="42"/>
      <c r="AB971" s="42"/>
      <c r="AC971" s="42"/>
    </row>
    <row r="972" spans="1:29" ht="15.75">
      <c r="A972" s="19"/>
      <c r="B972" s="74"/>
      <c r="C972" s="75"/>
      <c r="D972" s="75"/>
      <c r="E972" s="75"/>
      <c r="F972" s="76"/>
      <c r="G972" s="77"/>
      <c r="H972" s="66"/>
      <c r="I972" s="78"/>
      <c r="J972" s="66"/>
      <c r="K972" s="66"/>
      <c r="L972" s="66"/>
      <c r="M972" s="79"/>
      <c r="N972" s="79"/>
      <c r="O972" s="80"/>
      <c r="P972" s="81"/>
      <c r="Q972" s="66"/>
      <c r="R972" s="42"/>
      <c r="S972" s="82"/>
      <c r="T972" s="42"/>
      <c r="U972" s="42"/>
      <c r="V972" s="66"/>
      <c r="W972" s="42"/>
      <c r="X972" s="42"/>
      <c r="Y972" s="42"/>
      <c r="Z972" s="42"/>
      <c r="AA972" s="42"/>
      <c r="AB972" s="42"/>
      <c r="AC972" s="42"/>
    </row>
    <row r="973" spans="1:29" ht="15.75">
      <c r="A973" s="19"/>
      <c r="B973" s="74"/>
      <c r="C973" s="75"/>
      <c r="D973" s="75"/>
      <c r="E973" s="75"/>
      <c r="F973" s="76"/>
      <c r="G973" s="77"/>
      <c r="H973" s="66"/>
      <c r="I973" s="78"/>
      <c r="J973" s="66"/>
      <c r="K973" s="66"/>
      <c r="L973" s="66"/>
      <c r="M973" s="79"/>
      <c r="N973" s="79"/>
      <c r="O973" s="80"/>
      <c r="P973" s="81"/>
      <c r="Q973" s="66"/>
      <c r="R973" s="42"/>
      <c r="S973" s="82"/>
      <c r="T973" s="42"/>
      <c r="U973" s="42"/>
      <c r="V973" s="66"/>
      <c r="W973" s="42"/>
      <c r="X973" s="42"/>
      <c r="Y973" s="42"/>
      <c r="Z973" s="42"/>
      <c r="AA973" s="42"/>
      <c r="AB973" s="42"/>
      <c r="AC973" s="42"/>
    </row>
    <row r="974" spans="1:29" ht="15.75">
      <c r="A974" s="19"/>
      <c r="B974" s="74"/>
      <c r="C974" s="75"/>
      <c r="D974" s="75"/>
      <c r="E974" s="75"/>
      <c r="F974" s="76"/>
      <c r="G974" s="77"/>
      <c r="H974" s="66"/>
      <c r="I974" s="78"/>
      <c r="J974" s="66"/>
      <c r="K974" s="66"/>
      <c r="L974" s="66"/>
      <c r="M974" s="79"/>
      <c r="N974" s="79"/>
      <c r="O974" s="80"/>
      <c r="P974" s="81"/>
      <c r="Q974" s="66"/>
      <c r="R974" s="42"/>
      <c r="S974" s="82"/>
      <c r="T974" s="42"/>
      <c r="U974" s="42"/>
      <c r="V974" s="66"/>
      <c r="W974" s="42"/>
      <c r="X974" s="42"/>
      <c r="Y974" s="42"/>
      <c r="Z974" s="42"/>
      <c r="AA974" s="42"/>
      <c r="AB974" s="42"/>
      <c r="AC974" s="42"/>
    </row>
    <row r="975" spans="1:29" ht="15.75">
      <c r="A975" s="19"/>
      <c r="B975" s="74"/>
      <c r="C975" s="75"/>
      <c r="D975" s="75"/>
      <c r="E975" s="75"/>
      <c r="F975" s="76"/>
      <c r="G975" s="77"/>
      <c r="H975" s="66"/>
      <c r="I975" s="78"/>
      <c r="J975" s="66"/>
      <c r="K975" s="66"/>
      <c r="L975" s="66"/>
      <c r="M975" s="79"/>
      <c r="N975" s="79"/>
      <c r="O975" s="80"/>
      <c r="P975" s="81"/>
      <c r="Q975" s="66"/>
      <c r="R975" s="42"/>
      <c r="S975" s="82"/>
      <c r="T975" s="42"/>
      <c r="U975" s="42"/>
      <c r="V975" s="66"/>
      <c r="W975" s="42"/>
      <c r="X975" s="42"/>
      <c r="Y975" s="42"/>
      <c r="Z975" s="42"/>
      <c r="AA975" s="42"/>
      <c r="AB975" s="42"/>
      <c r="AC975" s="42"/>
    </row>
    <row r="976" spans="1:29" ht="15.75">
      <c r="A976" s="19"/>
      <c r="B976" s="74"/>
      <c r="C976" s="75"/>
      <c r="D976" s="75"/>
      <c r="E976" s="75"/>
      <c r="F976" s="76"/>
      <c r="G976" s="77"/>
      <c r="H976" s="66"/>
      <c r="I976" s="78"/>
      <c r="J976" s="66"/>
      <c r="K976" s="66"/>
      <c r="L976" s="66"/>
      <c r="M976" s="79"/>
      <c r="N976" s="79"/>
      <c r="O976" s="80"/>
      <c r="P976" s="81"/>
      <c r="Q976" s="66"/>
      <c r="R976" s="42"/>
      <c r="S976" s="82"/>
      <c r="T976" s="42"/>
      <c r="U976" s="42"/>
      <c r="V976" s="66"/>
      <c r="W976" s="42"/>
      <c r="X976" s="42"/>
      <c r="Y976" s="42"/>
      <c r="Z976" s="42"/>
      <c r="AA976" s="42"/>
      <c r="AB976" s="42"/>
      <c r="AC976" s="42"/>
    </row>
    <row r="977" spans="1:29" ht="15.75">
      <c r="A977" s="19"/>
      <c r="B977" s="74"/>
      <c r="C977" s="75"/>
      <c r="D977" s="75"/>
      <c r="E977" s="75"/>
      <c r="F977" s="76"/>
      <c r="G977" s="77"/>
      <c r="H977" s="66"/>
      <c r="I977" s="78"/>
      <c r="J977" s="66"/>
      <c r="K977" s="66"/>
      <c r="L977" s="66"/>
      <c r="M977" s="79"/>
      <c r="N977" s="79"/>
      <c r="O977" s="80"/>
      <c r="P977" s="81"/>
      <c r="Q977" s="66"/>
      <c r="R977" s="42"/>
      <c r="S977" s="82"/>
      <c r="T977" s="42"/>
      <c r="U977" s="42"/>
      <c r="V977" s="66"/>
      <c r="W977" s="42"/>
      <c r="X977" s="42"/>
      <c r="Y977" s="42"/>
      <c r="Z977" s="42"/>
      <c r="AA977" s="42"/>
      <c r="AB977" s="42"/>
      <c r="AC977" s="42"/>
    </row>
    <row r="978" spans="1:29" ht="15.75">
      <c r="A978" s="19"/>
      <c r="B978" s="74"/>
      <c r="C978" s="75"/>
      <c r="D978" s="75"/>
      <c r="E978" s="75"/>
      <c r="F978" s="76"/>
      <c r="G978" s="77"/>
      <c r="H978" s="66"/>
      <c r="I978" s="78"/>
      <c r="J978" s="66"/>
      <c r="K978" s="66"/>
      <c r="L978" s="66"/>
      <c r="M978" s="79"/>
      <c r="N978" s="79"/>
      <c r="O978" s="80"/>
      <c r="P978" s="81"/>
      <c r="Q978" s="66"/>
      <c r="R978" s="42"/>
      <c r="S978" s="82"/>
      <c r="T978" s="42"/>
      <c r="U978" s="42"/>
      <c r="V978" s="66"/>
      <c r="W978" s="42"/>
      <c r="X978" s="42"/>
      <c r="Y978" s="42"/>
      <c r="Z978" s="42"/>
      <c r="AA978" s="42"/>
      <c r="AB978" s="42"/>
      <c r="AC978" s="42"/>
    </row>
    <row r="979" spans="1:29" ht="15.75">
      <c r="A979" s="19"/>
      <c r="B979" s="74"/>
      <c r="C979" s="75"/>
      <c r="D979" s="75"/>
      <c r="E979" s="75"/>
      <c r="F979" s="76"/>
      <c r="G979" s="77"/>
      <c r="H979" s="66"/>
      <c r="I979" s="78"/>
      <c r="J979" s="66"/>
      <c r="K979" s="66"/>
      <c r="L979" s="66"/>
      <c r="M979" s="79"/>
      <c r="N979" s="79"/>
      <c r="O979" s="80"/>
      <c r="P979" s="81"/>
      <c r="Q979" s="66"/>
      <c r="R979" s="42"/>
      <c r="S979" s="82"/>
      <c r="T979" s="42"/>
      <c r="U979" s="42"/>
      <c r="V979" s="66"/>
      <c r="W979" s="42"/>
      <c r="X979" s="42"/>
      <c r="Y979" s="42"/>
      <c r="Z979" s="42"/>
      <c r="AA979" s="42"/>
      <c r="AB979" s="42"/>
      <c r="AC979" s="42"/>
    </row>
    <row r="980" spans="1:29" ht="15.75">
      <c r="A980" s="19"/>
      <c r="B980" s="74"/>
      <c r="C980" s="75"/>
      <c r="D980" s="75"/>
      <c r="E980" s="75"/>
      <c r="F980" s="76"/>
      <c r="G980" s="77"/>
      <c r="H980" s="66"/>
      <c r="I980" s="78"/>
      <c r="J980" s="66"/>
      <c r="K980" s="66"/>
      <c r="L980" s="66"/>
      <c r="M980" s="79"/>
      <c r="N980" s="79"/>
      <c r="O980" s="80"/>
      <c r="P980" s="81"/>
      <c r="Q980" s="66"/>
      <c r="R980" s="42"/>
      <c r="S980" s="82"/>
      <c r="T980" s="42"/>
      <c r="U980" s="42"/>
      <c r="V980" s="66"/>
      <c r="W980" s="42"/>
      <c r="X980" s="42"/>
      <c r="Y980" s="42"/>
      <c r="Z980" s="42"/>
      <c r="AA980" s="42"/>
      <c r="AB980" s="42"/>
      <c r="AC980" s="42"/>
    </row>
    <row r="981" spans="1:29" ht="15.75">
      <c r="A981" s="19"/>
      <c r="B981" s="74"/>
      <c r="C981" s="75"/>
      <c r="D981" s="75"/>
      <c r="E981" s="75"/>
      <c r="F981" s="76"/>
      <c r="G981" s="77"/>
      <c r="H981" s="66"/>
      <c r="I981" s="78"/>
      <c r="J981" s="66"/>
      <c r="K981" s="66"/>
      <c r="L981" s="66"/>
      <c r="M981" s="79"/>
      <c r="N981" s="79"/>
      <c r="O981" s="80"/>
      <c r="P981" s="81"/>
      <c r="Q981" s="66"/>
      <c r="R981" s="42"/>
      <c r="S981" s="82"/>
      <c r="T981" s="42"/>
      <c r="U981" s="42"/>
      <c r="V981" s="66"/>
      <c r="W981" s="42"/>
      <c r="X981" s="42"/>
      <c r="Y981" s="42"/>
      <c r="Z981" s="42"/>
      <c r="AA981" s="42"/>
      <c r="AB981" s="42"/>
      <c r="AC981" s="42"/>
    </row>
    <row r="982" spans="1:29" ht="15.75">
      <c r="A982" s="19"/>
      <c r="B982" s="74"/>
      <c r="C982" s="75"/>
      <c r="D982" s="75"/>
      <c r="E982" s="75"/>
      <c r="F982" s="76"/>
      <c r="G982" s="77"/>
      <c r="H982" s="66"/>
      <c r="I982" s="78"/>
      <c r="J982" s="66"/>
      <c r="K982" s="66"/>
      <c r="L982" s="66"/>
      <c r="M982" s="79"/>
      <c r="N982" s="79"/>
      <c r="O982" s="80"/>
      <c r="P982" s="81"/>
      <c r="Q982" s="66"/>
      <c r="R982" s="42"/>
      <c r="S982" s="82"/>
      <c r="T982" s="42"/>
      <c r="U982" s="42"/>
      <c r="V982" s="66"/>
      <c r="W982" s="42"/>
      <c r="X982" s="42"/>
      <c r="Y982" s="42"/>
      <c r="Z982" s="42"/>
      <c r="AA982" s="42"/>
      <c r="AB982" s="42"/>
      <c r="AC982" s="42"/>
    </row>
    <row r="983" spans="1:29" ht="15.75">
      <c r="A983" s="19"/>
      <c r="B983" s="74"/>
      <c r="C983" s="75"/>
      <c r="D983" s="75"/>
      <c r="E983" s="75"/>
      <c r="F983" s="76"/>
      <c r="G983" s="77"/>
      <c r="H983" s="66"/>
      <c r="I983" s="78"/>
      <c r="J983" s="66"/>
      <c r="K983" s="66"/>
      <c r="L983" s="66"/>
      <c r="M983" s="79"/>
      <c r="N983" s="79"/>
      <c r="O983" s="80"/>
      <c r="P983" s="81"/>
      <c r="Q983" s="66"/>
      <c r="R983" s="42"/>
      <c r="S983" s="82"/>
      <c r="T983" s="42"/>
      <c r="U983" s="42"/>
      <c r="V983" s="66"/>
      <c r="W983" s="42"/>
      <c r="X983" s="42"/>
      <c r="Y983" s="42"/>
      <c r="Z983" s="42"/>
      <c r="AA983" s="42"/>
      <c r="AB983" s="42"/>
      <c r="AC983" s="42"/>
    </row>
    <row r="984" spans="1:29" ht="15.75">
      <c r="A984" s="19"/>
      <c r="B984" s="74"/>
      <c r="C984" s="75"/>
      <c r="D984" s="75"/>
      <c r="E984" s="75"/>
      <c r="F984" s="76"/>
      <c r="G984" s="77"/>
      <c r="H984" s="66"/>
      <c r="I984" s="78"/>
      <c r="J984" s="66"/>
      <c r="K984" s="66"/>
      <c r="L984" s="66"/>
      <c r="M984" s="79"/>
      <c r="N984" s="79"/>
      <c r="O984" s="80"/>
      <c r="P984" s="81"/>
      <c r="Q984" s="66"/>
      <c r="R984" s="42"/>
      <c r="S984" s="82"/>
      <c r="T984" s="42"/>
      <c r="U984" s="42"/>
      <c r="V984" s="66"/>
      <c r="W984" s="42"/>
      <c r="X984" s="42"/>
      <c r="Y984" s="42"/>
      <c r="Z984" s="42"/>
      <c r="AA984" s="42"/>
      <c r="AB984" s="42"/>
      <c r="AC984" s="42"/>
    </row>
    <row r="985" spans="1:29" ht="15.75">
      <c r="A985" s="19"/>
      <c r="B985" s="74"/>
      <c r="C985" s="75"/>
      <c r="D985" s="75"/>
      <c r="E985" s="75"/>
      <c r="F985" s="76"/>
      <c r="G985" s="77"/>
      <c r="H985" s="66"/>
      <c r="I985" s="78"/>
      <c r="J985" s="66"/>
      <c r="K985" s="66"/>
      <c r="L985" s="66"/>
      <c r="M985" s="79"/>
      <c r="N985" s="79"/>
      <c r="O985" s="80"/>
      <c r="P985" s="81"/>
      <c r="Q985" s="66"/>
      <c r="R985" s="42"/>
      <c r="S985" s="82"/>
      <c r="T985" s="42"/>
      <c r="U985" s="42"/>
      <c r="V985" s="66"/>
      <c r="W985" s="42"/>
      <c r="X985" s="42"/>
      <c r="Y985" s="42"/>
      <c r="Z985" s="42"/>
      <c r="AA985" s="42"/>
      <c r="AB985" s="42"/>
      <c r="AC985" s="42"/>
    </row>
    <row r="986" spans="1:29" ht="15.75">
      <c r="A986" s="19"/>
      <c r="B986" s="74"/>
      <c r="C986" s="75"/>
      <c r="D986" s="75"/>
      <c r="E986" s="75"/>
      <c r="F986" s="76"/>
      <c r="G986" s="77"/>
      <c r="H986" s="66"/>
      <c r="I986" s="78"/>
      <c r="J986" s="66"/>
      <c r="K986" s="66"/>
      <c r="L986" s="66"/>
      <c r="M986" s="79"/>
      <c r="N986" s="79"/>
      <c r="O986" s="80"/>
      <c r="P986" s="81"/>
      <c r="Q986" s="66"/>
      <c r="R986" s="42"/>
      <c r="S986" s="82"/>
      <c r="T986" s="42"/>
      <c r="U986" s="42"/>
      <c r="V986" s="66"/>
      <c r="W986" s="42"/>
      <c r="X986" s="42"/>
      <c r="Y986" s="42"/>
      <c r="Z986" s="42"/>
      <c r="AA986" s="42"/>
      <c r="AB986" s="42"/>
      <c r="AC986" s="42"/>
    </row>
    <row r="987" spans="1:29" ht="15.75">
      <c r="A987" s="19"/>
      <c r="B987" s="74"/>
      <c r="C987" s="75"/>
      <c r="D987" s="75"/>
      <c r="E987" s="75"/>
      <c r="F987" s="76"/>
      <c r="G987" s="77"/>
      <c r="H987" s="66"/>
      <c r="I987" s="78"/>
      <c r="J987" s="66"/>
      <c r="K987" s="66"/>
      <c r="L987" s="66"/>
      <c r="M987" s="79"/>
      <c r="N987" s="79"/>
      <c r="O987" s="80"/>
      <c r="P987" s="81"/>
      <c r="Q987" s="66"/>
      <c r="R987" s="42"/>
      <c r="S987" s="82"/>
      <c r="T987" s="42"/>
      <c r="U987" s="42"/>
      <c r="V987" s="66"/>
      <c r="W987" s="42"/>
      <c r="X987" s="42"/>
      <c r="Y987" s="42"/>
      <c r="Z987" s="42"/>
      <c r="AA987" s="42"/>
      <c r="AB987" s="42"/>
      <c r="AC987" s="42"/>
    </row>
    <row r="988" spans="1:29" ht="15.75">
      <c r="A988" s="19"/>
      <c r="B988" s="74"/>
      <c r="C988" s="75"/>
      <c r="D988" s="75"/>
      <c r="E988" s="75"/>
      <c r="F988" s="76"/>
      <c r="G988" s="77"/>
      <c r="H988" s="66"/>
      <c r="I988" s="78"/>
      <c r="J988" s="66"/>
      <c r="K988" s="66"/>
      <c r="L988" s="66"/>
      <c r="M988" s="79"/>
      <c r="N988" s="79"/>
      <c r="O988" s="80"/>
      <c r="P988" s="81"/>
      <c r="Q988" s="66"/>
      <c r="R988" s="42"/>
      <c r="S988" s="82"/>
      <c r="T988" s="42"/>
      <c r="U988" s="42"/>
      <c r="V988" s="66"/>
      <c r="W988" s="42"/>
      <c r="X988" s="42"/>
      <c r="Y988" s="42"/>
      <c r="Z988" s="42"/>
      <c r="AA988" s="42"/>
      <c r="AB988" s="42"/>
      <c r="AC988" s="42"/>
    </row>
    <row r="989" spans="1:29" ht="15.75">
      <c r="A989" s="19"/>
      <c r="B989" s="74"/>
      <c r="C989" s="75"/>
      <c r="D989" s="75"/>
      <c r="E989" s="75"/>
      <c r="F989" s="76"/>
      <c r="G989" s="77"/>
      <c r="H989" s="66"/>
      <c r="I989" s="78"/>
      <c r="J989" s="66"/>
      <c r="K989" s="66"/>
      <c r="L989" s="66"/>
      <c r="M989" s="79"/>
      <c r="N989" s="79"/>
      <c r="O989" s="80"/>
      <c r="P989" s="81"/>
      <c r="Q989" s="66"/>
      <c r="R989" s="42"/>
      <c r="S989" s="82"/>
      <c r="T989" s="42"/>
      <c r="U989" s="42"/>
      <c r="V989" s="66"/>
      <c r="W989" s="42"/>
      <c r="X989" s="42"/>
      <c r="Y989" s="42"/>
      <c r="Z989" s="42"/>
      <c r="AA989" s="42"/>
      <c r="AB989" s="42"/>
      <c r="AC989" s="42"/>
    </row>
    <row r="990" spans="1:29" ht="15.75">
      <c r="A990" s="19"/>
      <c r="B990" s="74"/>
      <c r="C990" s="75"/>
      <c r="D990" s="75"/>
      <c r="E990" s="75"/>
      <c r="F990" s="76"/>
      <c r="G990" s="77"/>
      <c r="H990" s="66"/>
      <c r="I990" s="78"/>
      <c r="J990" s="66"/>
      <c r="K990" s="66"/>
      <c r="L990" s="66"/>
      <c r="M990" s="79"/>
      <c r="N990" s="79"/>
      <c r="O990" s="80"/>
      <c r="P990" s="81"/>
      <c r="Q990" s="66"/>
      <c r="R990" s="42"/>
      <c r="S990" s="82"/>
      <c r="T990" s="42"/>
      <c r="U990" s="42"/>
      <c r="V990" s="66"/>
      <c r="W990" s="42"/>
      <c r="X990" s="42"/>
      <c r="Y990" s="42"/>
      <c r="Z990" s="42"/>
      <c r="AA990" s="42"/>
      <c r="AB990" s="42"/>
      <c r="AC990" s="42"/>
    </row>
    <row r="991" spans="1:29" ht="15.75">
      <c r="A991" s="19"/>
      <c r="B991" s="74"/>
      <c r="C991" s="75"/>
      <c r="D991" s="75"/>
      <c r="E991" s="75"/>
      <c r="F991" s="76"/>
      <c r="G991" s="77"/>
      <c r="H991" s="66"/>
      <c r="I991" s="78"/>
      <c r="J991" s="66"/>
      <c r="K991" s="66"/>
      <c r="L991" s="66"/>
      <c r="M991" s="79"/>
      <c r="N991" s="79"/>
      <c r="O991" s="80"/>
      <c r="P991" s="81"/>
      <c r="Q991" s="66"/>
      <c r="R991" s="42"/>
      <c r="S991" s="82"/>
      <c r="T991" s="42"/>
      <c r="U991" s="42"/>
      <c r="V991" s="66"/>
      <c r="W991" s="42"/>
      <c r="X991" s="42"/>
      <c r="Y991" s="42"/>
      <c r="Z991" s="42"/>
      <c r="AA991" s="42"/>
      <c r="AB991" s="42"/>
      <c r="AC991" s="42"/>
    </row>
    <row r="992" spans="1:29" ht="15.75">
      <c r="A992" s="19"/>
      <c r="B992" s="74"/>
      <c r="C992" s="75"/>
      <c r="D992" s="75"/>
      <c r="E992" s="75"/>
      <c r="F992" s="76"/>
      <c r="G992" s="77"/>
      <c r="H992" s="66"/>
      <c r="I992" s="78"/>
      <c r="J992" s="66"/>
      <c r="K992" s="66"/>
      <c r="L992" s="66"/>
      <c r="M992" s="79"/>
      <c r="N992" s="79"/>
      <c r="O992" s="80"/>
      <c r="P992" s="81"/>
      <c r="Q992" s="66"/>
      <c r="R992" s="42"/>
      <c r="S992" s="82"/>
      <c r="T992" s="42"/>
      <c r="U992" s="42"/>
      <c r="V992" s="66"/>
      <c r="W992" s="42"/>
      <c r="X992" s="42"/>
      <c r="Y992" s="42"/>
      <c r="Z992" s="42"/>
      <c r="AA992" s="42"/>
      <c r="AB992" s="42"/>
      <c r="AC992" s="42"/>
    </row>
    <row r="993" spans="1:29" ht="15.75">
      <c r="A993" s="19"/>
      <c r="B993" s="74"/>
      <c r="C993" s="75"/>
      <c r="D993" s="75"/>
      <c r="E993" s="75"/>
      <c r="F993" s="76"/>
      <c r="G993" s="77"/>
      <c r="H993" s="66"/>
      <c r="I993" s="78"/>
      <c r="J993" s="66"/>
      <c r="K993" s="66"/>
      <c r="L993" s="66"/>
      <c r="M993" s="79"/>
      <c r="N993" s="79"/>
      <c r="O993" s="80"/>
      <c r="P993" s="81"/>
      <c r="Q993" s="66"/>
      <c r="R993" s="42"/>
      <c r="S993" s="82"/>
      <c r="T993" s="42"/>
      <c r="U993" s="42"/>
      <c r="V993" s="66"/>
      <c r="W993" s="42"/>
      <c r="X993" s="42"/>
      <c r="Y993" s="42"/>
      <c r="Z993" s="42"/>
      <c r="AA993" s="42"/>
      <c r="AB993" s="42"/>
      <c r="AC993" s="42"/>
    </row>
    <row r="994" spans="1:29" ht="15.75">
      <c r="A994" s="19"/>
      <c r="B994" s="74"/>
      <c r="C994" s="75"/>
      <c r="D994" s="75"/>
      <c r="E994" s="75"/>
      <c r="F994" s="76"/>
      <c r="G994" s="77"/>
      <c r="H994" s="66"/>
      <c r="I994" s="78"/>
      <c r="J994" s="66"/>
      <c r="K994" s="66"/>
      <c r="L994" s="66"/>
      <c r="M994" s="79"/>
      <c r="N994" s="79"/>
      <c r="O994" s="80"/>
      <c r="P994" s="81"/>
      <c r="Q994" s="66"/>
      <c r="R994" s="42"/>
      <c r="S994" s="82"/>
      <c r="T994" s="42"/>
      <c r="U994" s="42"/>
      <c r="V994" s="66"/>
      <c r="W994" s="42"/>
      <c r="X994" s="42"/>
      <c r="Y994" s="42"/>
      <c r="Z994" s="42"/>
      <c r="AA994" s="42"/>
      <c r="AB994" s="42"/>
      <c r="AC994" s="42"/>
    </row>
    <row r="995" spans="1:29" ht="15.75">
      <c r="A995" s="19"/>
      <c r="B995" s="74"/>
      <c r="C995" s="75"/>
      <c r="D995" s="75"/>
      <c r="E995" s="75"/>
      <c r="F995" s="76"/>
      <c r="G995" s="77"/>
      <c r="H995" s="66"/>
      <c r="I995" s="78"/>
      <c r="J995" s="66"/>
      <c r="K995" s="66"/>
      <c r="L995" s="66"/>
      <c r="M995" s="79"/>
      <c r="N995" s="79"/>
      <c r="O995" s="80"/>
      <c r="P995" s="81"/>
      <c r="Q995" s="66"/>
      <c r="R995" s="42"/>
      <c r="S995" s="82"/>
      <c r="T995" s="42"/>
      <c r="U995" s="42"/>
      <c r="V995" s="66"/>
      <c r="W995" s="42"/>
      <c r="X995" s="42"/>
      <c r="Y995" s="42"/>
      <c r="Z995" s="42"/>
      <c r="AA995" s="42"/>
      <c r="AB995" s="42"/>
      <c r="AC995" s="42"/>
    </row>
    <row r="996" spans="1:29" ht="15.75">
      <c r="A996" s="19"/>
      <c r="B996" s="74"/>
      <c r="C996" s="75"/>
      <c r="D996" s="75"/>
      <c r="E996" s="75"/>
      <c r="F996" s="76"/>
      <c r="G996" s="77"/>
      <c r="H996" s="66"/>
      <c r="I996" s="78"/>
      <c r="J996" s="66"/>
      <c r="K996" s="66"/>
      <c r="L996" s="66"/>
      <c r="M996" s="79"/>
      <c r="N996" s="79"/>
      <c r="O996" s="80"/>
      <c r="P996" s="81"/>
      <c r="Q996" s="66"/>
      <c r="R996" s="42"/>
      <c r="S996" s="82"/>
      <c r="T996" s="42"/>
      <c r="U996" s="42"/>
      <c r="V996" s="66"/>
      <c r="W996" s="42"/>
      <c r="X996" s="42"/>
      <c r="Y996" s="42"/>
      <c r="Z996" s="42"/>
      <c r="AA996" s="42"/>
      <c r="AB996" s="42"/>
      <c r="AC996" s="42"/>
    </row>
    <row r="997" spans="1:29" ht="15.75">
      <c r="A997" s="19"/>
      <c r="B997" s="74"/>
      <c r="C997" s="75"/>
      <c r="D997" s="75"/>
      <c r="E997" s="75"/>
      <c r="F997" s="76"/>
      <c r="G997" s="77"/>
      <c r="H997" s="66"/>
      <c r="I997" s="78"/>
      <c r="J997" s="66"/>
      <c r="K997" s="66"/>
      <c r="L997" s="66"/>
      <c r="M997" s="79"/>
      <c r="N997" s="79"/>
      <c r="O997" s="80"/>
      <c r="P997" s="81"/>
      <c r="Q997" s="66"/>
      <c r="R997" s="42"/>
      <c r="S997" s="82"/>
      <c r="T997" s="42"/>
      <c r="U997" s="42"/>
      <c r="V997" s="66"/>
      <c r="W997" s="42"/>
      <c r="X997" s="42"/>
      <c r="Y997" s="42"/>
      <c r="Z997" s="42"/>
      <c r="AA997" s="42"/>
      <c r="AB997" s="42"/>
      <c r="AC997" s="42"/>
    </row>
    <row r="998" spans="1:29" ht="15.75">
      <c r="A998" s="19"/>
      <c r="B998" s="74"/>
      <c r="C998" s="75"/>
      <c r="D998" s="75"/>
      <c r="E998" s="75"/>
      <c r="F998" s="76"/>
      <c r="G998" s="77"/>
      <c r="H998" s="66"/>
      <c r="I998" s="78"/>
      <c r="J998" s="66"/>
      <c r="K998" s="66"/>
      <c r="L998" s="66"/>
      <c r="M998" s="79"/>
      <c r="N998" s="79"/>
      <c r="O998" s="80"/>
      <c r="P998" s="81"/>
      <c r="Q998" s="66"/>
      <c r="R998" s="42"/>
      <c r="S998" s="82"/>
      <c r="T998" s="42"/>
      <c r="U998" s="42"/>
      <c r="V998" s="66"/>
      <c r="W998" s="42"/>
      <c r="X998" s="42"/>
      <c r="Y998" s="42"/>
      <c r="Z998" s="42"/>
      <c r="AA998" s="42"/>
      <c r="AB998" s="42"/>
      <c r="AC998" s="42"/>
    </row>
    <row r="999" spans="1:29" ht="15.75">
      <c r="A999" s="19"/>
      <c r="B999" s="74"/>
      <c r="C999" s="75"/>
      <c r="D999" s="75"/>
      <c r="E999" s="75"/>
      <c r="F999" s="76"/>
      <c r="G999" s="77"/>
      <c r="H999" s="66"/>
      <c r="I999" s="78"/>
      <c r="J999" s="66"/>
      <c r="K999" s="66"/>
      <c r="L999" s="66"/>
      <c r="M999" s="79"/>
      <c r="N999" s="79"/>
      <c r="O999" s="80"/>
      <c r="P999" s="81"/>
      <c r="Q999" s="66"/>
      <c r="R999" s="42"/>
      <c r="S999" s="82"/>
      <c r="T999" s="42"/>
      <c r="U999" s="42"/>
      <c r="V999" s="66"/>
      <c r="W999" s="42"/>
      <c r="X999" s="42"/>
      <c r="Y999" s="42"/>
      <c r="Z999" s="42"/>
      <c r="AA999" s="42"/>
      <c r="AB999" s="42"/>
      <c r="AC999" s="42"/>
    </row>
    <row r="1000" spans="1:29" ht="15.75">
      <c r="A1000" s="19"/>
      <c r="B1000" s="74"/>
      <c r="C1000" s="75"/>
      <c r="D1000" s="75"/>
      <c r="E1000" s="75"/>
      <c r="F1000" s="76"/>
      <c r="G1000" s="77"/>
      <c r="H1000" s="66"/>
      <c r="I1000" s="78"/>
      <c r="J1000" s="66"/>
      <c r="K1000" s="66"/>
      <c r="L1000" s="66"/>
      <c r="M1000" s="79"/>
      <c r="N1000" s="79"/>
      <c r="O1000" s="80"/>
      <c r="P1000" s="81"/>
      <c r="Q1000" s="66"/>
      <c r="R1000" s="42"/>
      <c r="S1000" s="82"/>
      <c r="T1000" s="42"/>
      <c r="U1000" s="42"/>
      <c r="V1000" s="66"/>
      <c r="W1000" s="42"/>
      <c r="X1000" s="42"/>
      <c r="Y1000" s="42"/>
      <c r="Z1000" s="42"/>
      <c r="AA1000" s="42"/>
      <c r="AB1000" s="42"/>
      <c r="AC1000" s="42"/>
    </row>
    <row r="1001" spans="1:29" ht="15.75">
      <c r="A1001" s="19"/>
      <c r="B1001" s="74"/>
      <c r="C1001" s="75"/>
      <c r="D1001" s="75"/>
      <c r="E1001" s="75"/>
      <c r="F1001" s="76"/>
      <c r="G1001" s="77"/>
      <c r="H1001" s="66"/>
      <c r="I1001" s="78"/>
      <c r="J1001" s="66"/>
      <c r="K1001" s="66"/>
      <c r="L1001" s="66"/>
      <c r="M1001" s="79"/>
      <c r="N1001" s="79"/>
      <c r="O1001" s="80"/>
      <c r="P1001" s="81"/>
      <c r="Q1001" s="66"/>
      <c r="R1001" s="42"/>
      <c r="S1001" s="82"/>
      <c r="T1001" s="42"/>
      <c r="U1001" s="42"/>
      <c r="V1001" s="66"/>
      <c r="W1001" s="42"/>
      <c r="X1001" s="42"/>
      <c r="Y1001" s="42"/>
      <c r="Z1001" s="42"/>
      <c r="AA1001" s="42"/>
      <c r="AB1001" s="42"/>
      <c r="AC1001" s="42"/>
    </row>
    <row r="1002" spans="1:29" ht="15.75">
      <c r="A1002" s="19"/>
      <c r="B1002" s="74"/>
      <c r="C1002" s="75"/>
      <c r="D1002" s="75"/>
      <c r="E1002" s="75"/>
      <c r="F1002" s="76"/>
      <c r="G1002" s="77"/>
      <c r="H1002" s="66"/>
      <c r="I1002" s="78"/>
      <c r="J1002" s="66"/>
      <c r="K1002" s="66"/>
      <c r="L1002" s="66"/>
      <c r="M1002" s="79"/>
      <c r="N1002" s="79"/>
      <c r="O1002" s="80"/>
      <c r="P1002" s="81"/>
      <c r="Q1002" s="66"/>
      <c r="R1002" s="42"/>
      <c r="S1002" s="82"/>
      <c r="T1002" s="42"/>
      <c r="U1002" s="42"/>
      <c r="V1002" s="66"/>
      <c r="W1002" s="42"/>
      <c r="X1002" s="42"/>
      <c r="Y1002" s="42"/>
      <c r="Z1002" s="42"/>
      <c r="AA1002" s="42"/>
      <c r="AB1002" s="42"/>
      <c r="AC1002" s="42"/>
    </row>
    <row r="1003" spans="1:29" ht="15.75">
      <c r="A1003" s="19"/>
      <c r="B1003" s="74"/>
      <c r="C1003" s="75"/>
      <c r="D1003" s="75"/>
      <c r="E1003" s="75"/>
      <c r="F1003" s="76"/>
      <c r="G1003" s="77"/>
      <c r="H1003" s="66"/>
      <c r="I1003" s="78"/>
      <c r="J1003" s="66"/>
      <c r="K1003" s="66"/>
      <c r="L1003" s="66"/>
      <c r="M1003" s="79"/>
      <c r="N1003" s="79"/>
      <c r="O1003" s="80"/>
      <c r="P1003" s="81"/>
      <c r="Q1003" s="66"/>
      <c r="R1003" s="42"/>
      <c r="S1003" s="82"/>
      <c r="T1003" s="42"/>
      <c r="U1003" s="42"/>
      <c r="V1003" s="66"/>
      <c r="W1003" s="42"/>
      <c r="X1003" s="42"/>
      <c r="Y1003" s="42"/>
      <c r="Z1003" s="42"/>
      <c r="AA1003" s="42"/>
      <c r="AB1003" s="42"/>
      <c r="AC1003" s="42"/>
    </row>
    <row r="1004" spans="1:29" ht="15.75">
      <c r="A1004" s="19"/>
      <c r="B1004" s="74"/>
      <c r="C1004" s="75"/>
      <c r="D1004" s="75"/>
      <c r="E1004" s="75"/>
      <c r="F1004" s="76"/>
      <c r="G1004" s="77"/>
      <c r="H1004" s="66"/>
      <c r="I1004" s="78"/>
      <c r="J1004" s="66"/>
      <c r="K1004" s="66"/>
      <c r="L1004" s="66"/>
      <c r="M1004" s="79"/>
      <c r="N1004" s="79"/>
      <c r="O1004" s="80"/>
      <c r="P1004" s="81"/>
      <c r="Q1004" s="66"/>
      <c r="R1004" s="42"/>
      <c r="S1004" s="82"/>
      <c r="T1004" s="42"/>
      <c r="U1004" s="42"/>
      <c r="V1004" s="66"/>
      <c r="W1004" s="42"/>
      <c r="X1004" s="42"/>
      <c r="Y1004" s="42"/>
      <c r="Z1004" s="42"/>
      <c r="AA1004" s="42"/>
      <c r="AB1004" s="42"/>
      <c r="AC1004" s="42"/>
    </row>
    <row r="1005" spans="1:29" ht="15.75">
      <c r="A1005" s="19"/>
      <c r="B1005" s="74"/>
      <c r="C1005" s="75"/>
      <c r="D1005" s="75"/>
      <c r="E1005" s="75"/>
      <c r="F1005" s="76"/>
      <c r="G1005" s="77"/>
      <c r="H1005" s="66"/>
      <c r="I1005" s="78"/>
      <c r="J1005" s="66"/>
      <c r="K1005" s="66"/>
      <c r="L1005" s="66"/>
      <c r="M1005" s="79"/>
      <c r="N1005" s="79"/>
      <c r="O1005" s="80"/>
      <c r="P1005" s="81"/>
      <c r="Q1005" s="66"/>
      <c r="R1005" s="42"/>
      <c r="S1005" s="82"/>
      <c r="T1005" s="42"/>
      <c r="U1005" s="42"/>
      <c r="V1005" s="66"/>
      <c r="W1005" s="42"/>
      <c r="X1005" s="42"/>
      <c r="Y1005" s="42"/>
      <c r="Z1005" s="42"/>
      <c r="AA1005" s="42"/>
      <c r="AB1005" s="42"/>
      <c r="AC1005" s="42"/>
    </row>
    <row r="1006" spans="1:29" ht="15.75">
      <c r="A1006" s="19"/>
      <c r="B1006" s="74"/>
      <c r="C1006" s="75"/>
      <c r="D1006" s="75"/>
      <c r="E1006" s="75"/>
      <c r="F1006" s="76"/>
      <c r="G1006" s="77"/>
      <c r="H1006" s="66"/>
      <c r="I1006" s="78"/>
      <c r="J1006" s="66"/>
      <c r="K1006" s="66"/>
      <c r="L1006" s="66"/>
      <c r="M1006" s="79"/>
      <c r="N1006" s="79"/>
      <c r="O1006" s="80"/>
      <c r="P1006" s="81"/>
      <c r="Q1006" s="66"/>
      <c r="R1006" s="42"/>
      <c r="S1006" s="82"/>
      <c r="T1006" s="42"/>
      <c r="U1006" s="42"/>
      <c r="V1006" s="66"/>
      <c r="W1006" s="42"/>
      <c r="X1006" s="42"/>
      <c r="Y1006" s="42"/>
      <c r="Z1006" s="42"/>
      <c r="AA1006" s="42"/>
      <c r="AB1006" s="42"/>
      <c r="AC1006" s="42"/>
    </row>
    <row r="1007" spans="1:29" ht="15.75">
      <c r="A1007" s="19"/>
      <c r="B1007" s="74"/>
      <c r="C1007" s="75"/>
      <c r="D1007" s="75"/>
      <c r="E1007" s="75"/>
      <c r="F1007" s="76"/>
      <c r="G1007" s="77"/>
      <c r="H1007" s="66"/>
      <c r="I1007" s="78"/>
      <c r="J1007" s="66"/>
      <c r="K1007" s="66"/>
      <c r="L1007" s="66"/>
      <c r="M1007" s="79"/>
      <c r="N1007" s="79"/>
      <c r="O1007" s="80"/>
      <c r="P1007" s="81"/>
      <c r="Q1007" s="66"/>
      <c r="R1007" s="42"/>
      <c r="S1007" s="82"/>
      <c r="T1007" s="42"/>
      <c r="U1007" s="42"/>
      <c r="V1007" s="66"/>
      <c r="W1007" s="42"/>
      <c r="X1007" s="42"/>
      <c r="Y1007" s="42"/>
      <c r="Z1007" s="42"/>
      <c r="AA1007" s="42"/>
      <c r="AB1007" s="42"/>
      <c r="AC1007" s="42"/>
    </row>
    <row r="1008" spans="1:29" ht="15.75">
      <c r="A1008" s="19"/>
      <c r="B1008" s="74"/>
      <c r="C1008" s="75"/>
      <c r="D1008" s="75"/>
      <c r="E1008" s="75"/>
      <c r="F1008" s="76"/>
      <c r="G1008" s="77"/>
      <c r="H1008" s="66"/>
      <c r="I1008" s="78"/>
      <c r="J1008" s="66"/>
      <c r="K1008" s="66"/>
      <c r="L1008" s="66"/>
      <c r="M1008" s="79"/>
      <c r="N1008" s="79"/>
      <c r="O1008" s="80"/>
      <c r="P1008" s="81"/>
      <c r="Q1008" s="66"/>
      <c r="R1008" s="42"/>
      <c r="S1008" s="82"/>
      <c r="T1008" s="42"/>
      <c r="U1008" s="42"/>
      <c r="V1008" s="66"/>
      <c r="W1008" s="42"/>
      <c r="X1008" s="42"/>
      <c r="Y1008" s="42"/>
      <c r="Z1008" s="42"/>
      <c r="AA1008" s="42"/>
      <c r="AB1008" s="42"/>
      <c r="AC1008" s="42"/>
    </row>
    <row r="1009" spans="1:29" ht="15.75">
      <c r="A1009" s="19"/>
      <c r="B1009" s="74"/>
      <c r="C1009" s="75"/>
      <c r="D1009" s="75"/>
      <c r="E1009" s="75"/>
      <c r="F1009" s="76"/>
      <c r="G1009" s="77"/>
      <c r="H1009" s="66"/>
      <c r="I1009" s="78"/>
      <c r="J1009" s="66"/>
      <c r="K1009" s="66"/>
      <c r="L1009" s="66"/>
      <c r="M1009" s="79"/>
      <c r="N1009" s="79"/>
      <c r="O1009" s="80"/>
      <c r="P1009" s="81"/>
      <c r="Q1009" s="66"/>
      <c r="R1009" s="42"/>
      <c r="S1009" s="82"/>
      <c r="T1009" s="42"/>
      <c r="U1009" s="42"/>
      <c r="V1009" s="66"/>
      <c r="W1009" s="42"/>
      <c r="X1009" s="42"/>
      <c r="Y1009" s="42"/>
      <c r="Z1009" s="42"/>
      <c r="AA1009" s="42"/>
      <c r="AB1009" s="42"/>
      <c r="AC1009" s="42"/>
    </row>
    <row r="1010" spans="1:29" ht="15.75">
      <c r="A1010" s="19"/>
      <c r="B1010" s="74"/>
      <c r="C1010" s="75"/>
      <c r="D1010" s="75"/>
      <c r="E1010" s="75"/>
      <c r="F1010" s="76"/>
      <c r="G1010" s="77"/>
      <c r="H1010" s="66"/>
      <c r="I1010" s="78"/>
      <c r="J1010" s="66"/>
      <c r="K1010" s="66"/>
      <c r="L1010" s="66"/>
      <c r="M1010" s="79"/>
      <c r="N1010" s="79"/>
      <c r="O1010" s="80"/>
      <c r="P1010" s="81"/>
      <c r="Q1010" s="66"/>
      <c r="R1010" s="42"/>
      <c r="S1010" s="82"/>
      <c r="T1010" s="42"/>
      <c r="U1010" s="42"/>
      <c r="V1010" s="66"/>
      <c r="W1010" s="42"/>
      <c r="X1010" s="42"/>
      <c r="Y1010" s="42"/>
      <c r="Z1010" s="42"/>
      <c r="AA1010" s="42"/>
      <c r="AB1010" s="42"/>
      <c r="AC1010" s="42"/>
    </row>
    <row r="1011" spans="1:29" ht="15.75">
      <c r="A1011" s="19"/>
      <c r="B1011" s="74"/>
      <c r="C1011" s="75"/>
      <c r="D1011" s="75"/>
      <c r="E1011" s="75"/>
      <c r="F1011" s="76"/>
      <c r="G1011" s="77"/>
      <c r="H1011" s="66"/>
      <c r="I1011" s="78"/>
      <c r="J1011" s="66"/>
      <c r="K1011" s="66"/>
      <c r="L1011" s="66"/>
      <c r="M1011" s="79"/>
      <c r="N1011" s="79"/>
      <c r="O1011" s="80"/>
      <c r="P1011" s="81"/>
      <c r="Q1011" s="66"/>
      <c r="R1011" s="42"/>
      <c r="S1011" s="82"/>
      <c r="T1011" s="42"/>
      <c r="U1011" s="42"/>
      <c r="V1011" s="66"/>
      <c r="W1011" s="42"/>
      <c r="X1011" s="42"/>
      <c r="Y1011" s="42"/>
      <c r="Z1011" s="42"/>
      <c r="AA1011" s="42"/>
      <c r="AB1011" s="42"/>
      <c r="AC1011" s="42"/>
    </row>
    <row r="1012" spans="1:29" ht="15.75">
      <c r="A1012" s="19"/>
      <c r="B1012" s="74"/>
      <c r="C1012" s="75"/>
      <c r="D1012" s="75"/>
      <c r="E1012" s="75"/>
      <c r="F1012" s="76"/>
      <c r="G1012" s="77"/>
      <c r="H1012" s="66"/>
      <c r="I1012" s="78"/>
      <c r="J1012" s="66"/>
      <c r="K1012" s="66"/>
      <c r="L1012" s="66"/>
      <c r="M1012" s="79"/>
      <c r="N1012" s="79"/>
      <c r="O1012" s="80"/>
      <c r="P1012" s="81"/>
      <c r="Q1012" s="66"/>
      <c r="R1012" s="42"/>
      <c r="S1012" s="82"/>
      <c r="T1012" s="42"/>
      <c r="U1012" s="42"/>
      <c r="V1012" s="66"/>
      <c r="W1012" s="42"/>
      <c r="X1012" s="42"/>
      <c r="Y1012" s="42"/>
      <c r="Z1012" s="42"/>
      <c r="AA1012" s="42"/>
      <c r="AB1012" s="42"/>
      <c r="AC1012" s="42"/>
    </row>
    <row r="1013" spans="1:29" ht="15.75">
      <c r="A1013" s="19"/>
      <c r="B1013" s="74"/>
      <c r="C1013" s="75"/>
      <c r="D1013" s="75"/>
      <c r="E1013" s="75"/>
      <c r="F1013" s="76"/>
      <c r="G1013" s="77"/>
      <c r="H1013" s="66"/>
      <c r="I1013" s="78"/>
      <c r="J1013" s="66"/>
      <c r="K1013" s="66"/>
      <c r="L1013" s="66"/>
      <c r="M1013" s="79"/>
      <c r="N1013" s="79"/>
      <c r="O1013" s="80"/>
      <c r="P1013" s="81"/>
      <c r="Q1013" s="66"/>
      <c r="R1013" s="42"/>
      <c r="S1013" s="82"/>
      <c r="T1013" s="42"/>
      <c r="U1013" s="42"/>
      <c r="V1013" s="66"/>
      <c r="W1013" s="42"/>
      <c r="X1013" s="42"/>
      <c r="Y1013" s="42"/>
      <c r="Z1013" s="42"/>
      <c r="AA1013" s="42"/>
      <c r="AB1013" s="42"/>
      <c r="AC1013" s="42"/>
    </row>
    <row r="1014" spans="1:29" ht="15.75">
      <c r="A1014" s="19"/>
      <c r="B1014" s="74"/>
      <c r="C1014" s="75"/>
      <c r="D1014" s="75"/>
      <c r="E1014" s="75"/>
      <c r="F1014" s="76"/>
      <c r="G1014" s="77"/>
      <c r="H1014" s="66"/>
      <c r="I1014" s="78"/>
      <c r="J1014" s="66"/>
      <c r="K1014" s="66"/>
      <c r="L1014" s="66"/>
      <c r="M1014" s="79"/>
      <c r="N1014" s="79"/>
      <c r="O1014" s="80"/>
      <c r="P1014" s="81"/>
      <c r="Q1014" s="66"/>
      <c r="R1014" s="42"/>
      <c r="S1014" s="82"/>
      <c r="T1014" s="42"/>
      <c r="U1014" s="42"/>
      <c r="V1014" s="66"/>
      <c r="W1014" s="42"/>
      <c r="X1014" s="42"/>
      <c r="Y1014" s="42"/>
      <c r="Z1014" s="42"/>
      <c r="AA1014" s="42"/>
      <c r="AB1014" s="42"/>
      <c r="AC1014" s="42"/>
    </row>
    <row r="1015" spans="1:29" ht="15.75">
      <c r="A1015" s="19"/>
      <c r="B1015" s="74"/>
      <c r="C1015" s="75"/>
      <c r="D1015" s="75"/>
      <c r="E1015" s="75"/>
      <c r="F1015" s="76"/>
      <c r="G1015" s="77"/>
      <c r="H1015" s="66"/>
      <c r="I1015" s="78"/>
      <c r="J1015" s="66"/>
      <c r="K1015" s="66"/>
      <c r="L1015" s="66"/>
      <c r="M1015" s="79"/>
      <c r="N1015" s="79"/>
      <c r="O1015" s="80"/>
      <c r="P1015" s="81"/>
      <c r="Q1015" s="66"/>
      <c r="R1015" s="42"/>
      <c r="S1015" s="82"/>
      <c r="T1015" s="42"/>
      <c r="U1015" s="42"/>
      <c r="V1015" s="66"/>
      <c r="W1015" s="42"/>
      <c r="X1015" s="42"/>
      <c r="Y1015" s="42"/>
      <c r="Z1015" s="42"/>
      <c r="AA1015" s="42"/>
      <c r="AB1015" s="42"/>
      <c r="AC1015" s="42"/>
    </row>
    <row r="1016" spans="1:29" ht="15.75">
      <c r="A1016" s="19"/>
      <c r="B1016" s="74"/>
      <c r="C1016" s="75"/>
      <c r="D1016" s="75"/>
      <c r="E1016" s="75"/>
      <c r="F1016" s="76"/>
      <c r="G1016" s="77"/>
      <c r="H1016" s="66"/>
      <c r="I1016" s="78"/>
      <c r="J1016" s="66"/>
      <c r="K1016" s="66"/>
      <c r="L1016" s="66"/>
      <c r="M1016" s="79"/>
      <c r="N1016" s="79"/>
      <c r="O1016" s="80"/>
      <c r="P1016" s="81"/>
      <c r="Q1016" s="66"/>
      <c r="R1016" s="42"/>
      <c r="S1016" s="82"/>
      <c r="T1016" s="42"/>
      <c r="U1016" s="42"/>
      <c r="V1016" s="66"/>
      <c r="W1016" s="42"/>
      <c r="X1016" s="42"/>
      <c r="Y1016" s="42"/>
      <c r="Z1016" s="42"/>
      <c r="AA1016" s="42"/>
      <c r="AB1016" s="42"/>
      <c r="AC1016" s="42"/>
    </row>
    <row r="1017" spans="1:29" ht="15.75">
      <c r="A1017" s="19"/>
      <c r="B1017" s="74"/>
      <c r="C1017" s="75"/>
      <c r="D1017" s="75"/>
      <c r="E1017" s="75"/>
      <c r="F1017" s="76"/>
      <c r="G1017" s="77"/>
      <c r="H1017" s="66"/>
      <c r="I1017" s="78"/>
      <c r="J1017" s="66"/>
      <c r="K1017" s="66"/>
      <c r="L1017" s="66"/>
      <c r="M1017" s="79"/>
      <c r="N1017" s="79"/>
      <c r="O1017" s="80"/>
      <c r="P1017" s="81"/>
      <c r="Q1017" s="66"/>
      <c r="R1017" s="42"/>
      <c r="S1017" s="82"/>
      <c r="T1017" s="42"/>
      <c r="U1017" s="42"/>
      <c r="V1017" s="66"/>
      <c r="W1017" s="42"/>
      <c r="X1017" s="42"/>
      <c r="Y1017" s="42"/>
      <c r="Z1017" s="42"/>
      <c r="AA1017" s="42"/>
      <c r="AB1017" s="42"/>
      <c r="AC1017" s="42"/>
    </row>
    <row r="1018" spans="1:29" ht="15.75">
      <c r="A1018" s="19"/>
      <c r="B1018" s="74"/>
      <c r="C1018" s="75"/>
      <c r="D1018" s="75"/>
      <c r="E1018" s="75"/>
      <c r="F1018" s="76"/>
      <c r="G1018" s="77"/>
      <c r="H1018" s="66"/>
      <c r="I1018" s="78"/>
      <c r="J1018" s="66"/>
      <c r="K1018" s="66"/>
      <c r="L1018" s="66"/>
      <c r="M1018" s="79"/>
      <c r="N1018" s="79"/>
      <c r="O1018" s="80"/>
      <c r="P1018" s="81"/>
      <c r="Q1018" s="66"/>
      <c r="R1018" s="42"/>
      <c r="S1018" s="82"/>
      <c r="T1018" s="42"/>
      <c r="U1018" s="42"/>
      <c r="V1018" s="66"/>
      <c r="W1018" s="42"/>
      <c r="X1018" s="42"/>
      <c r="Y1018" s="42"/>
      <c r="Z1018" s="42"/>
      <c r="AA1018" s="42"/>
      <c r="AB1018" s="42"/>
      <c r="AC1018" s="42"/>
    </row>
    <row r="1019" spans="1:29" ht="15.75">
      <c r="A1019" s="19"/>
      <c r="B1019" s="74"/>
      <c r="C1019" s="75"/>
      <c r="D1019" s="75"/>
      <c r="E1019" s="75"/>
      <c r="F1019" s="76"/>
      <c r="G1019" s="77"/>
      <c r="H1019" s="66"/>
      <c r="I1019" s="78"/>
      <c r="J1019" s="66"/>
      <c r="K1019" s="66"/>
      <c r="L1019" s="66"/>
      <c r="M1019" s="79"/>
      <c r="N1019" s="79"/>
      <c r="O1019" s="80"/>
      <c r="P1019" s="81"/>
      <c r="Q1019" s="66"/>
      <c r="R1019" s="42"/>
      <c r="S1019" s="82"/>
      <c r="T1019" s="42"/>
      <c r="U1019" s="42"/>
      <c r="V1019" s="66"/>
      <c r="W1019" s="42"/>
      <c r="X1019" s="42"/>
      <c r="Y1019" s="42"/>
      <c r="Z1019" s="42"/>
      <c r="AA1019" s="42"/>
      <c r="AB1019" s="42"/>
      <c r="AC1019" s="42"/>
    </row>
    <row r="1020" spans="1:29" ht="15.75">
      <c r="A1020" s="19"/>
      <c r="B1020" s="74"/>
      <c r="C1020" s="75"/>
      <c r="D1020" s="75"/>
      <c r="E1020" s="75"/>
      <c r="F1020" s="76"/>
      <c r="G1020" s="77"/>
      <c r="H1020" s="66"/>
      <c r="I1020" s="78"/>
      <c r="J1020" s="66"/>
      <c r="K1020" s="66"/>
      <c r="L1020" s="66"/>
      <c r="M1020" s="79"/>
      <c r="N1020" s="79"/>
      <c r="O1020" s="80"/>
      <c r="P1020" s="81"/>
      <c r="Q1020" s="66"/>
      <c r="R1020" s="42"/>
      <c r="S1020" s="82"/>
      <c r="T1020" s="42"/>
      <c r="U1020" s="42"/>
      <c r="V1020" s="66"/>
      <c r="W1020" s="42"/>
      <c r="X1020" s="42"/>
      <c r="Y1020" s="42"/>
      <c r="Z1020" s="42"/>
      <c r="AA1020" s="42"/>
      <c r="AB1020" s="42"/>
      <c r="AC1020" s="42"/>
    </row>
  </sheetData>
  <mergeCells count="8">
    <mergeCell ref="B4:P4"/>
    <mergeCell ref="Q4:V4"/>
    <mergeCell ref="W4:Z4"/>
    <mergeCell ref="B1:C3"/>
    <mergeCell ref="D1:W3"/>
    <mergeCell ref="Y1:Z1"/>
    <mergeCell ref="Y2:Z2"/>
    <mergeCell ref="Y3:Z3"/>
  </mergeCells>
  <hyperlinks>
    <hyperlink ref="R10" r:id="rId1" xr:uid="{00000000-0004-0000-0100-000000000000}"/>
    <hyperlink ref="R32" r:id="rId2" xr:uid="{00000000-0004-0000-0100-000001000000}"/>
    <hyperlink ref="R33" r:id="rId3" xr:uid="{00000000-0004-0000-0100-000002000000}"/>
    <hyperlink ref="S33" r:id="rId4" location="2" display="https://orfeo.scrd.gov.co/orfeopg/cuerpo.php?PHPSESSID=221213042436o17216118JENTRU&amp;adodb_next_page=1&amp;fechah=131222_1670924426&amp;nomcarpeta=Entrada&amp;carpeta=0&amp;tipo_carpt=0&amp;adodb_next_page=1 - 2" xr:uid="{00000000-0004-0000-0100-000003000000}"/>
  </hyperlinks>
  <pageMargins left="0.7" right="0.7" top="0.75" bottom="0.75" header="0" footer="0"/>
  <pageSetup scale="10" orientation="portrait" r:id="rId5"/>
  <drawing r:id="rId6"/>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#REF!</xm:f>
          </x14:formula1>
          <xm:sqref>E6:E9 E11</xm:sqref>
        </x14:dataValidation>
        <x14:dataValidation type="list" allowBlank="1" showErrorMessage="1" xr:uid="{00000000-0002-0000-0100-000001000000}">
          <x14:formula1>
            <xm:f>#REF!</xm:f>
          </x14:formula1>
          <xm:sqref>J6:J16 J19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outlinePr summaryBelow="0" summaryRight="0"/>
  </sheetPr>
  <dimension ref="A1:X583"/>
  <sheetViews>
    <sheetView workbookViewId="0">
      <pane ySplit="5" topLeftCell="A39" activePane="bottomLeft" state="frozen"/>
      <selection pane="bottomLeft" activeCell="H12" sqref="H12"/>
    </sheetView>
  </sheetViews>
  <sheetFormatPr baseColWidth="10" defaultColWidth="14.42578125" defaultRowHeight="15"/>
  <cols>
    <col min="1" max="1" width="3.7109375" style="11" customWidth="1"/>
    <col min="2" max="2" width="7.5703125" style="11" customWidth="1"/>
    <col min="3" max="3" width="16.140625" style="11" customWidth="1"/>
    <col min="4" max="4" width="15.140625" style="11" customWidth="1"/>
    <col min="5" max="5" width="16.28515625" style="11" customWidth="1"/>
    <col min="6" max="6" width="68.85546875" style="11" customWidth="1"/>
    <col min="7" max="7" width="18" style="11" customWidth="1"/>
    <col min="8" max="8" width="32" style="11" customWidth="1"/>
    <col min="9" max="9" width="15.7109375" style="11" customWidth="1"/>
    <col min="10" max="10" width="17.5703125" style="11" customWidth="1"/>
    <col min="11" max="11" width="59.7109375" style="11" customWidth="1"/>
    <col min="12" max="12" width="18" style="11" customWidth="1"/>
    <col min="13" max="13" width="14.140625" style="11" customWidth="1"/>
    <col min="14" max="14" width="15.140625" style="11" customWidth="1"/>
    <col min="15" max="15" width="71.85546875" style="11" customWidth="1"/>
    <col min="16" max="16" width="33.140625" style="11" customWidth="1"/>
    <col min="17" max="17" width="15.85546875" style="11" customWidth="1"/>
    <col min="18" max="18" width="16.5703125" style="11" customWidth="1"/>
    <col min="19" max="19" width="17.5703125" style="11" customWidth="1"/>
    <col min="20" max="20" width="13.85546875" style="11" customWidth="1"/>
    <col min="21" max="21" width="13" style="11" customWidth="1"/>
    <col min="22" max="22" width="16.28515625" style="11" customWidth="1"/>
    <col min="23" max="23" width="29.5703125" style="11" customWidth="1"/>
    <col min="24" max="24" width="23.42578125" style="11" customWidth="1"/>
    <col min="25" max="16384" width="14.42578125" style="11"/>
  </cols>
  <sheetData>
    <row r="1" spans="1:24" ht="23.25" customHeight="1">
      <c r="A1" s="1"/>
      <c r="B1" s="2"/>
      <c r="C1" s="3"/>
      <c r="D1" s="4" t="s">
        <v>5</v>
      </c>
      <c r="E1" s="5"/>
      <c r="F1" s="5"/>
      <c r="G1" s="5"/>
      <c r="H1" s="5"/>
      <c r="I1" s="5"/>
      <c r="J1" s="5"/>
      <c r="K1" s="5"/>
      <c r="L1" s="5"/>
      <c r="M1" s="5"/>
      <c r="N1" s="5"/>
      <c r="O1" s="5"/>
      <c r="P1" s="5"/>
      <c r="Q1" s="5"/>
      <c r="R1" s="5"/>
      <c r="S1" s="5"/>
      <c r="T1" s="5"/>
      <c r="U1" s="6"/>
      <c r="V1" s="7" t="s">
        <v>6</v>
      </c>
      <c r="W1" s="8" t="s">
        <v>7</v>
      </c>
      <c r="X1" s="9"/>
    </row>
    <row r="2" spans="1:24" ht="23.25" customHeight="1">
      <c r="A2" s="1"/>
      <c r="B2" s="12"/>
      <c r="C2" s="3"/>
      <c r="D2" s="13"/>
      <c r="E2" s="12"/>
      <c r="F2" s="12"/>
      <c r="G2" s="12"/>
      <c r="H2" s="12"/>
      <c r="I2" s="12"/>
      <c r="J2" s="12"/>
      <c r="K2" s="12"/>
      <c r="L2" s="12"/>
      <c r="M2" s="12"/>
      <c r="N2" s="12"/>
      <c r="O2" s="12"/>
      <c r="P2" s="12"/>
      <c r="Q2" s="12"/>
      <c r="R2" s="12"/>
      <c r="S2" s="12"/>
      <c r="T2" s="12"/>
      <c r="U2" s="3"/>
      <c r="V2" s="14" t="s">
        <v>8</v>
      </c>
      <c r="W2" s="8">
        <v>1</v>
      </c>
      <c r="X2" s="9"/>
    </row>
    <row r="3" spans="1:24" ht="23.25" customHeight="1">
      <c r="A3" s="1"/>
      <c r="B3" s="15"/>
      <c r="C3" s="16"/>
      <c r="D3" s="17"/>
      <c r="E3" s="15"/>
      <c r="F3" s="15"/>
      <c r="G3" s="15"/>
      <c r="H3" s="15"/>
      <c r="I3" s="15"/>
      <c r="J3" s="15"/>
      <c r="K3" s="15"/>
      <c r="L3" s="15"/>
      <c r="M3" s="15"/>
      <c r="N3" s="15"/>
      <c r="O3" s="15"/>
      <c r="P3" s="15"/>
      <c r="Q3" s="15"/>
      <c r="R3" s="15"/>
      <c r="S3" s="15"/>
      <c r="T3" s="15"/>
      <c r="U3" s="16"/>
      <c r="V3" s="14" t="s">
        <v>9</v>
      </c>
      <c r="W3" s="18">
        <v>44690</v>
      </c>
      <c r="X3" s="9"/>
    </row>
    <row r="4" spans="1:24">
      <c r="A4" s="1"/>
      <c r="B4" s="20" t="s">
        <v>299</v>
      </c>
      <c r="C4" s="12"/>
      <c r="D4" s="12"/>
      <c r="E4" s="12"/>
      <c r="F4" s="12"/>
      <c r="G4" s="12"/>
      <c r="H4" s="12"/>
      <c r="I4" s="12"/>
      <c r="J4" s="12"/>
      <c r="K4" s="12"/>
      <c r="L4" s="12"/>
      <c r="M4" s="12"/>
      <c r="N4" s="12"/>
      <c r="O4" s="21" t="s">
        <v>11</v>
      </c>
      <c r="P4" s="12"/>
      <c r="Q4" s="12"/>
      <c r="R4" s="12"/>
      <c r="S4" s="12"/>
      <c r="T4" s="12"/>
      <c r="U4" s="22" t="s">
        <v>12</v>
      </c>
      <c r="V4" s="12"/>
      <c r="W4" s="12"/>
      <c r="X4" s="12"/>
    </row>
    <row r="5" spans="1:24" ht="45">
      <c r="A5" s="1"/>
      <c r="B5" s="83" t="s">
        <v>13</v>
      </c>
      <c r="C5" s="23" t="s">
        <v>14</v>
      </c>
      <c r="D5" s="23" t="s">
        <v>15</v>
      </c>
      <c r="E5" s="23" t="s">
        <v>16</v>
      </c>
      <c r="F5" s="24" t="s">
        <v>17</v>
      </c>
      <c r="G5" s="24" t="s">
        <v>300</v>
      </c>
      <c r="H5" s="23" t="s">
        <v>20</v>
      </c>
      <c r="I5" s="23" t="s">
        <v>21</v>
      </c>
      <c r="J5" s="23" t="s">
        <v>22</v>
      </c>
      <c r="K5" s="23" t="s">
        <v>23</v>
      </c>
      <c r="L5" s="24" t="s">
        <v>24</v>
      </c>
      <c r="M5" s="24" t="s">
        <v>26</v>
      </c>
      <c r="N5" s="24" t="s">
        <v>27</v>
      </c>
      <c r="O5" s="25" t="s">
        <v>28</v>
      </c>
      <c r="P5" s="25" t="s">
        <v>29</v>
      </c>
      <c r="Q5" s="25" t="s">
        <v>30</v>
      </c>
      <c r="R5" s="25" t="s">
        <v>31</v>
      </c>
      <c r="S5" s="25" t="s">
        <v>32</v>
      </c>
      <c r="T5" s="26" t="s">
        <v>33</v>
      </c>
      <c r="U5" s="146" t="s">
        <v>19</v>
      </c>
      <c r="V5" s="146" t="s">
        <v>34</v>
      </c>
      <c r="W5" s="146" t="s">
        <v>35</v>
      </c>
      <c r="X5" s="147" t="s">
        <v>36</v>
      </c>
    </row>
    <row r="6" spans="1:24" ht="165">
      <c r="A6" s="148">
        <v>1</v>
      </c>
      <c r="B6" s="149">
        <v>1049</v>
      </c>
      <c r="C6" s="150" t="s">
        <v>37</v>
      </c>
      <c r="D6" s="34" t="s">
        <v>309</v>
      </c>
      <c r="E6" s="151" t="s">
        <v>0</v>
      </c>
      <c r="F6" s="30" t="s">
        <v>310</v>
      </c>
      <c r="G6" s="31">
        <v>20217200100493</v>
      </c>
      <c r="H6" s="34" t="s">
        <v>311</v>
      </c>
      <c r="I6" s="44" t="s">
        <v>1</v>
      </c>
      <c r="J6" s="30" t="s">
        <v>307</v>
      </c>
      <c r="K6" s="34" t="s">
        <v>312</v>
      </c>
      <c r="L6" s="34" t="s">
        <v>43</v>
      </c>
      <c r="M6" s="45" t="s">
        <v>308</v>
      </c>
      <c r="N6" s="28" t="s">
        <v>313</v>
      </c>
      <c r="O6" s="55" t="s">
        <v>314</v>
      </c>
      <c r="P6" s="152" t="s">
        <v>315</v>
      </c>
      <c r="Q6" s="153">
        <v>20217200441383</v>
      </c>
      <c r="R6" s="159">
        <v>44587</v>
      </c>
      <c r="S6" s="59" t="s">
        <v>57</v>
      </c>
      <c r="T6" s="155" t="s">
        <v>301</v>
      </c>
      <c r="U6" s="208"/>
      <c r="V6" s="208"/>
      <c r="W6" s="208"/>
      <c r="X6" s="208"/>
    </row>
    <row r="7" spans="1:24" ht="165">
      <c r="A7" s="148">
        <f>A6+1</f>
        <v>2</v>
      </c>
      <c r="B7" s="149">
        <v>1048</v>
      </c>
      <c r="C7" s="150" t="s">
        <v>37</v>
      </c>
      <c r="D7" s="28" t="s">
        <v>38</v>
      </c>
      <c r="E7" s="30" t="s">
        <v>0</v>
      </c>
      <c r="F7" s="30" t="s">
        <v>316</v>
      </c>
      <c r="G7" s="31">
        <v>20217200095433</v>
      </c>
      <c r="H7" s="34" t="s">
        <v>317</v>
      </c>
      <c r="I7" s="44" t="s">
        <v>1</v>
      </c>
      <c r="J7" s="30" t="s">
        <v>307</v>
      </c>
      <c r="K7" s="55" t="s">
        <v>318</v>
      </c>
      <c r="L7" s="55" t="s">
        <v>43</v>
      </c>
      <c r="M7" s="51" t="s">
        <v>308</v>
      </c>
      <c r="N7" s="52" t="s">
        <v>319</v>
      </c>
      <c r="O7" s="55" t="s">
        <v>320</v>
      </c>
      <c r="P7" s="152" t="s">
        <v>321</v>
      </c>
      <c r="Q7" s="153">
        <v>20217200440713</v>
      </c>
      <c r="R7" s="28" t="s">
        <v>322</v>
      </c>
      <c r="S7" s="59" t="s">
        <v>57</v>
      </c>
      <c r="T7" s="155" t="s">
        <v>301</v>
      </c>
      <c r="U7" s="208"/>
      <c r="V7" s="209"/>
      <c r="W7" s="209"/>
      <c r="X7" s="209"/>
    </row>
    <row r="8" spans="1:24" ht="255">
      <c r="A8" s="148">
        <f t="shared" ref="A8:A71" si="0">A7+1</f>
        <v>3</v>
      </c>
      <c r="B8" s="149">
        <v>1051</v>
      </c>
      <c r="C8" s="150" t="s">
        <v>193</v>
      </c>
      <c r="D8" s="34" t="s">
        <v>177</v>
      </c>
      <c r="E8" s="151" t="s">
        <v>4</v>
      </c>
      <c r="F8" s="50" t="s">
        <v>323</v>
      </c>
      <c r="G8" s="31">
        <v>20217300268023</v>
      </c>
      <c r="H8" s="50" t="s">
        <v>324</v>
      </c>
      <c r="I8" s="156" t="s">
        <v>3</v>
      </c>
      <c r="J8" s="50" t="s">
        <v>307</v>
      </c>
      <c r="K8" s="55" t="s">
        <v>325</v>
      </c>
      <c r="L8" s="55" t="s">
        <v>326</v>
      </c>
      <c r="M8" s="51" t="s">
        <v>327</v>
      </c>
      <c r="N8" s="52" t="s">
        <v>328</v>
      </c>
      <c r="O8" s="55" t="s">
        <v>329</v>
      </c>
      <c r="P8" s="55" t="s">
        <v>330</v>
      </c>
      <c r="Q8" s="153">
        <v>20227300105923</v>
      </c>
      <c r="R8" s="64">
        <v>44635</v>
      </c>
      <c r="S8" s="59" t="s">
        <v>57</v>
      </c>
      <c r="T8" s="155" t="s">
        <v>301</v>
      </c>
      <c r="U8" s="208"/>
      <c r="V8" s="208"/>
      <c r="W8" s="208"/>
      <c r="X8" s="208"/>
    </row>
    <row r="9" spans="1:24" ht="210">
      <c r="A9" s="148">
        <f t="shared" si="0"/>
        <v>4</v>
      </c>
      <c r="B9" s="149">
        <v>1061</v>
      </c>
      <c r="C9" s="28" t="s">
        <v>193</v>
      </c>
      <c r="D9" s="34" t="s">
        <v>177</v>
      </c>
      <c r="E9" s="151" t="s">
        <v>4</v>
      </c>
      <c r="F9" s="30" t="s">
        <v>331</v>
      </c>
      <c r="G9" s="31">
        <v>20217300370963</v>
      </c>
      <c r="H9" s="35" t="s">
        <v>332</v>
      </c>
      <c r="I9" s="37"/>
      <c r="J9" s="35" t="s">
        <v>41</v>
      </c>
      <c r="K9" s="35" t="s">
        <v>333</v>
      </c>
      <c r="L9" s="34" t="s">
        <v>306</v>
      </c>
      <c r="M9" s="36" t="s">
        <v>334</v>
      </c>
      <c r="N9" s="37" t="s">
        <v>335</v>
      </c>
      <c r="O9" s="55" t="s">
        <v>336</v>
      </c>
      <c r="P9" s="152" t="s">
        <v>337</v>
      </c>
      <c r="Q9" s="153">
        <v>20227300068903</v>
      </c>
      <c r="R9" s="64">
        <v>44606</v>
      </c>
      <c r="S9" s="59" t="s">
        <v>57</v>
      </c>
      <c r="T9" s="155" t="s">
        <v>301</v>
      </c>
      <c r="U9" s="208"/>
      <c r="V9" s="209"/>
      <c r="W9" s="209"/>
      <c r="X9" s="209"/>
    </row>
    <row r="10" spans="1:24" ht="240">
      <c r="A10" s="148">
        <f t="shared" si="0"/>
        <v>5</v>
      </c>
      <c r="B10" s="149">
        <v>1062</v>
      </c>
      <c r="C10" s="28" t="s">
        <v>98</v>
      </c>
      <c r="D10" s="34" t="s">
        <v>177</v>
      </c>
      <c r="E10" s="151" t="s">
        <v>4</v>
      </c>
      <c r="F10" s="30" t="s">
        <v>338</v>
      </c>
      <c r="G10" s="31">
        <v>20217100363603</v>
      </c>
      <c r="H10" s="34" t="s">
        <v>339</v>
      </c>
      <c r="I10" s="44" t="s">
        <v>3</v>
      </c>
      <c r="J10" s="34" t="s">
        <v>41</v>
      </c>
      <c r="K10" s="35" t="s">
        <v>340</v>
      </c>
      <c r="L10" s="34" t="s">
        <v>103</v>
      </c>
      <c r="M10" s="36" t="s">
        <v>341</v>
      </c>
      <c r="N10" s="37" t="s">
        <v>342</v>
      </c>
      <c r="O10" s="50" t="s">
        <v>343</v>
      </c>
      <c r="P10" s="152" t="s">
        <v>344</v>
      </c>
      <c r="Q10" s="153">
        <v>20217100441393</v>
      </c>
      <c r="R10" s="64">
        <v>44628</v>
      </c>
      <c r="S10" s="59" t="s">
        <v>57</v>
      </c>
      <c r="T10" s="155" t="s">
        <v>301</v>
      </c>
      <c r="U10" s="208"/>
      <c r="V10" s="208"/>
      <c r="W10" s="208"/>
      <c r="X10" s="208"/>
    </row>
    <row r="11" spans="1:24" ht="375">
      <c r="A11" s="148">
        <f t="shared" si="0"/>
        <v>6</v>
      </c>
      <c r="B11" s="149">
        <v>1064</v>
      </c>
      <c r="C11" s="28" t="s">
        <v>234</v>
      </c>
      <c r="D11" s="28" t="s">
        <v>38</v>
      </c>
      <c r="E11" s="151" t="s">
        <v>0</v>
      </c>
      <c r="F11" s="30" t="s">
        <v>345</v>
      </c>
      <c r="G11" s="31">
        <v>20211400423613</v>
      </c>
      <c r="H11" s="30" t="s">
        <v>346</v>
      </c>
      <c r="I11" s="33" t="s">
        <v>1</v>
      </c>
      <c r="J11" s="34" t="s">
        <v>302</v>
      </c>
      <c r="K11" s="34" t="s">
        <v>347</v>
      </c>
      <c r="L11" s="34" t="s">
        <v>348</v>
      </c>
      <c r="M11" s="157" t="s">
        <v>349</v>
      </c>
      <c r="N11" s="28" t="s">
        <v>350</v>
      </c>
      <c r="O11" s="217" t="s">
        <v>815</v>
      </c>
      <c r="P11" s="158" t="s">
        <v>351</v>
      </c>
      <c r="Q11" s="153">
        <v>20221200123693</v>
      </c>
      <c r="R11" s="159">
        <v>44651</v>
      </c>
      <c r="S11" s="160" t="s">
        <v>352</v>
      </c>
      <c r="T11" s="155" t="s">
        <v>301</v>
      </c>
      <c r="U11" s="208"/>
      <c r="V11" s="210"/>
      <c r="W11" s="210"/>
      <c r="X11" s="210"/>
    </row>
    <row r="12" spans="1:24" ht="255">
      <c r="A12" s="148">
        <f t="shared" si="0"/>
        <v>7</v>
      </c>
      <c r="B12" s="149">
        <v>1083</v>
      </c>
      <c r="C12" s="28" t="s">
        <v>72</v>
      </c>
      <c r="D12" s="28" t="s">
        <v>38</v>
      </c>
      <c r="E12" s="151" t="s">
        <v>2</v>
      </c>
      <c r="F12" s="30" t="s">
        <v>353</v>
      </c>
      <c r="G12" s="31">
        <v>20221700111853</v>
      </c>
      <c r="H12" s="50" t="s">
        <v>354</v>
      </c>
      <c r="I12" s="71" t="s">
        <v>1</v>
      </c>
      <c r="J12" s="34" t="s">
        <v>355</v>
      </c>
      <c r="K12" s="34" t="s">
        <v>356</v>
      </c>
      <c r="L12" s="28" t="s">
        <v>357</v>
      </c>
      <c r="M12" s="161">
        <v>44562</v>
      </c>
      <c r="N12" s="60">
        <v>44651</v>
      </c>
      <c r="O12" s="55" t="s">
        <v>358</v>
      </c>
      <c r="P12" s="162" t="s">
        <v>359</v>
      </c>
      <c r="Q12" s="153">
        <v>20221200123693</v>
      </c>
      <c r="R12" s="159">
        <v>44658</v>
      </c>
      <c r="S12" s="160" t="s">
        <v>352</v>
      </c>
      <c r="T12" s="155" t="s">
        <v>301</v>
      </c>
      <c r="U12" s="208"/>
      <c r="V12" s="208"/>
      <c r="W12" s="208"/>
      <c r="X12" s="208"/>
    </row>
    <row r="13" spans="1:24" ht="180">
      <c r="A13" s="148">
        <f t="shared" si="0"/>
        <v>8</v>
      </c>
      <c r="B13" s="163">
        <v>1094</v>
      </c>
      <c r="C13" s="28" t="s">
        <v>82</v>
      </c>
      <c r="D13" s="28" t="s">
        <v>38</v>
      </c>
      <c r="E13" s="164" t="s">
        <v>0</v>
      </c>
      <c r="F13" s="30" t="s">
        <v>802</v>
      </c>
      <c r="G13" s="31">
        <v>20218000426743</v>
      </c>
      <c r="H13" s="30" t="s">
        <v>304</v>
      </c>
      <c r="I13" s="33" t="s">
        <v>3</v>
      </c>
      <c r="J13" s="34" t="s">
        <v>84</v>
      </c>
      <c r="K13" s="34" t="s">
        <v>360</v>
      </c>
      <c r="L13" s="28" t="s">
        <v>361</v>
      </c>
      <c r="M13" s="45" t="s">
        <v>362</v>
      </c>
      <c r="N13" s="45" t="s">
        <v>363</v>
      </c>
      <c r="O13" s="34" t="s">
        <v>364</v>
      </c>
      <c r="P13" s="40" t="s">
        <v>365</v>
      </c>
      <c r="Q13" s="153">
        <v>20228000141233</v>
      </c>
      <c r="R13" s="165">
        <v>44677</v>
      </c>
      <c r="S13" s="160" t="s">
        <v>366</v>
      </c>
      <c r="T13" s="155" t="s">
        <v>301</v>
      </c>
      <c r="U13" s="208"/>
      <c r="V13" s="208"/>
      <c r="W13" s="208"/>
      <c r="X13" s="208"/>
    </row>
    <row r="14" spans="1:24" ht="150">
      <c r="A14" s="148">
        <f t="shared" si="0"/>
        <v>9</v>
      </c>
      <c r="B14" s="163">
        <v>1096</v>
      </c>
      <c r="C14" s="28" t="s">
        <v>193</v>
      </c>
      <c r="D14" s="28" t="s">
        <v>177</v>
      </c>
      <c r="E14" s="164" t="s">
        <v>4</v>
      </c>
      <c r="F14" s="30" t="s">
        <v>367</v>
      </c>
      <c r="G14" s="31">
        <v>20227300123903</v>
      </c>
      <c r="H14" s="30" t="s">
        <v>368</v>
      </c>
      <c r="I14" s="33" t="s">
        <v>3</v>
      </c>
      <c r="J14" s="34" t="s">
        <v>109</v>
      </c>
      <c r="K14" s="35" t="s">
        <v>369</v>
      </c>
      <c r="L14" s="34" t="s">
        <v>370</v>
      </c>
      <c r="M14" s="45" t="s">
        <v>371</v>
      </c>
      <c r="N14" s="45" t="s">
        <v>372</v>
      </c>
      <c r="O14" s="35" t="s">
        <v>373</v>
      </c>
      <c r="P14" s="63" t="s">
        <v>374</v>
      </c>
      <c r="Q14" s="153">
        <v>20227300176913</v>
      </c>
      <c r="R14" s="64">
        <v>44694</v>
      </c>
      <c r="S14" s="59" t="s">
        <v>57</v>
      </c>
      <c r="T14" s="155" t="s">
        <v>301</v>
      </c>
      <c r="U14" s="208"/>
      <c r="V14" s="208"/>
      <c r="W14" s="208"/>
      <c r="X14" s="208"/>
    </row>
    <row r="15" spans="1:24" ht="180">
      <c r="A15" s="148">
        <f t="shared" si="0"/>
        <v>10</v>
      </c>
      <c r="B15" s="166">
        <v>1054</v>
      </c>
      <c r="C15" s="28" t="s">
        <v>375</v>
      </c>
      <c r="D15" s="28" t="s">
        <v>38</v>
      </c>
      <c r="E15" s="151" t="s">
        <v>2</v>
      </c>
      <c r="F15" s="30" t="s">
        <v>376</v>
      </c>
      <c r="G15" s="167">
        <v>20227000295653</v>
      </c>
      <c r="H15" s="30" t="s">
        <v>377</v>
      </c>
      <c r="I15" s="33" t="s">
        <v>1</v>
      </c>
      <c r="J15" s="34" t="s">
        <v>378</v>
      </c>
      <c r="K15" s="34" t="s">
        <v>379</v>
      </c>
      <c r="L15" s="34" t="s">
        <v>380</v>
      </c>
      <c r="M15" s="45" t="s">
        <v>381</v>
      </c>
      <c r="N15" s="28" t="s">
        <v>382</v>
      </c>
      <c r="O15" s="34" t="s">
        <v>383</v>
      </c>
      <c r="P15" s="168" t="s">
        <v>384</v>
      </c>
      <c r="Q15" s="153">
        <v>20227000295653</v>
      </c>
      <c r="R15" s="159">
        <v>44784</v>
      </c>
      <c r="S15" s="169" t="s">
        <v>385</v>
      </c>
      <c r="T15" s="155" t="s">
        <v>301</v>
      </c>
      <c r="U15" s="208"/>
      <c r="V15" s="209"/>
      <c r="W15" s="209"/>
      <c r="X15" s="209"/>
    </row>
    <row r="16" spans="1:24" ht="195">
      <c r="A16" s="148">
        <f t="shared" si="0"/>
        <v>11</v>
      </c>
      <c r="B16" s="166">
        <v>1055</v>
      </c>
      <c r="C16" s="28" t="s">
        <v>375</v>
      </c>
      <c r="D16" s="28" t="s">
        <v>38</v>
      </c>
      <c r="E16" s="151" t="s">
        <v>2</v>
      </c>
      <c r="F16" s="30" t="s">
        <v>386</v>
      </c>
      <c r="G16" s="167">
        <v>20227000296313</v>
      </c>
      <c r="H16" s="30" t="s">
        <v>387</v>
      </c>
      <c r="I16" s="170" t="s">
        <v>1</v>
      </c>
      <c r="J16" s="34" t="s">
        <v>378</v>
      </c>
      <c r="K16" s="34" t="s">
        <v>388</v>
      </c>
      <c r="L16" s="34" t="s">
        <v>380</v>
      </c>
      <c r="M16" s="45" t="s">
        <v>389</v>
      </c>
      <c r="N16" s="28" t="s">
        <v>390</v>
      </c>
      <c r="O16" s="55" t="s">
        <v>391</v>
      </c>
      <c r="P16" s="152" t="s">
        <v>392</v>
      </c>
      <c r="Q16" s="153">
        <v>20227000296313</v>
      </c>
      <c r="R16" s="165">
        <v>44784</v>
      </c>
      <c r="S16" s="169" t="s">
        <v>385</v>
      </c>
      <c r="T16" s="155" t="s">
        <v>301</v>
      </c>
      <c r="U16" s="208"/>
      <c r="V16" s="211"/>
      <c r="W16" s="211"/>
      <c r="X16" s="211"/>
    </row>
    <row r="17" spans="1:24" ht="165">
      <c r="A17" s="148">
        <f t="shared" si="0"/>
        <v>12</v>
      </c>
      <c r="B17" s="166">
        <v>1056</v>
      </c>
      <c r="C17" s="28" t="s">
        <v>375</v>
      </c>
      <c r="D17" s="28" t="s">
        <v>38</v>
      </c>
      <c r="E17" s="151" t="s">
        <v>2</v>
      </c>
      <c r="F17" s="30" t="s">
        <v>393</v>
      </c>
      <c r="G17" s="167">
        <v>20227000296323</v>
      </c>
      <c r="H17" s="30" t="s">
        <v>394</v>
      </c>
      <c r="I17" s="170" t="s">
        <v>1</v>
      </c>
      <c r="J17" s="34" t="s">
        <v>378</v>
      </c>
      <c r="K17" s="34" t="s">
        <v>395</v>
      </c>
      <c r="L17" s="34" t="s">
        <v>380</v>
      </c>
      <c r="M17" s="45" t="s">
        <v>396</v>
      </c>
      <c r="N17" s="28" t="s">
        <v>397</v>
      </c>
      <c r="O17" s="34" t="s">
        <v>398</v>
      </c>
      <c r="P17" s="168" t="s">
        <v>399</v>
      </c>
      <c r="Q17" s="153">
        <v>20227000296323</v>
      </c>
      <c r="R17" s="159">
        <v>44784</v>
      </c>
      <c r="S17" s="169" t="s">
        <v>385</v>
      </c>
      <c r="T17" s="155" t="s">
        <v>301</v>
      </c>
      <c r="U17" s="208"/>
      <c r="V17" s="208"/>
      <c r="W17" s="208"/>
      <c r="X17" s="208"/>
    </row>
    <row r="18" spans="1:24" ht="180">
      <c r="A18" s="148">
        <f t="shared" si="0"/>
        <v>13</v>
      </c>
      <c r="B18" s="166">
        <v>1057</v>
      </c>
      <c r="C18" s="28" t="s">
        <v>375</v>
      </c>
      <c r="D18" s="28" t="s">
        <v>38</v>
      </c>
      <c r="E18" s="151" t="s">
        <v>2</v>
      </c>
      <c r="F18" s="30" t="s">
        <v>400</v>
      </c>
      <c r="G18" s="167">
        <v>20227000296343</v>
      </c>
      <c r="H18" s="30" t="s">
        <v>401</v>
      </c>
      <c r="I18" s="170" t="s">
        <v>1</v>
      </c>
      <c r="J18" s="34" t="s">
        <v>378</v>
      </c>
      <c r="K18" s="34" t="s">
        <v>388</v>
      </c>
      <c r="L18" s="34" t="s">
        <v>380</v>
      </c>
      <c r="M18" s="45" t="s">
        <v>389</v>
      </c>
      <c r="N18" s="45" t="s">
        <v>402</v>
      </c>
      <c r="O18" s="34" t="s">
        <v>403</v>
      </c>
      <c r="P18" s="34" t="s">
        <v>380</v>
      </c>
      <c r="Q18" s="153">
        <v>20227000296343</v>
      </c>
      <c r="R18" s="159">
        <v>44784</v>
      </c>
      <c r="S18" s="169" t="s">
        <v>385</v>
      </c>
      <c r="T18" s="155" t="s">
        <v>301</v>
      </c>
      <c r="U18" s="208"/>
      <c r="V18" s="208"/>
      <c r="W18" s="208"/>
      <c r="X18" s="208"/>
    </row>
    <row r="19" spans="1:24" ht="195">
      <c r="A19" s="148">
        <f t="shared" si="0"/>
        <v>14</v>
      </c>
      <c r="B19" s="166">
        <v>1079</v>
      </c>
      <c r="C19" s="28" t="s">
        <v>375</v>
      </c>
      <c r="D19" s="28" t="s">
        <v>38</v>
      </c>
      <c r="E19" s="164" t="s">
        <v>0</v>
      </c>
      <c r="F19" s="30" t="s">
        <v>803</v>
      </c>
      <c r="G19" s="167">
        <v>20227000296353</v>
      </c>
      <c r="H19" s="30" t="s">
        <v>404</v>
      </c>
      <c r="I19" s="170" t="s">
        <v>3</v>
      </c>
      <c r="J19" s="28" t="s">
        <v>405</v>
      </c>
      <c r="K19" s="30" t="s">
        <v>406</v>
      </c>
      <c r="L19" s="30" t="s">
        <v>407</v>
      </c>
      <c r="M19" s="171">
        <v>44630</v>
      </c>
      <c r="N19" s="171">
        <v>44742</v>
      </c>
      <c r="O19" s="30" t="s">
        <v>408</v>
      </c>
      <c r="P19" s="168" t="s">
        <v>409</v>
      </c>
      <c r="Q19" s="153">
        <v>20227000296363</v>
      </c>
      <c r="R19" s="159">
        <v>44784</v>
      </c>
      <c r="S19" s="172" t="s">
        <v>410</v>
      </c>
      <c r="T19" s="163" t="s">
        <v>301</v>
      </c>
      <c r="U19" s="208"/>
      <c r="V19" s="208"/>
      <c r="W19" s="208"/>
      <c r="X19" s="208"/>
    </row>
    <row r="20" spans="1:24" ht="195">
      <c r="A20" s="148">
        <f t="shared" si="0"/>
        <v>15</v>
      </c>
      <c r="B20" s="166">
        <v>1080</v>
      </c>
      <c r="C20" s="149" t="s">
        <v>375</v>
      </c>
      <c r="D20" s="149" t="s">
        <v>38</v>
      </c>
      <c r="E20" s="173" t="s">
        <v>0</v>
      </c>
      <c r="F20" s="174" t="s">
        <v>804</v>
      </c>
      <c r="G20" s="163">
        <v>20227000105693</v>
      </c>
      <c r="H20" s="174" t="s">
        <v>411</v>
      </c>
      <c r="I20" s="175" t="s">
        <v>3</v>
      </c>
      <c r="J20" s="176" t="s">
        <v>405</v>
      </c>
      <c r="K20" s="174" t="s">
        <v>412</v>
      </c>
      <c r="L20" s="174" t="s">
        <v>407</v>
      </c>
      <c r="M20" s="174" t="s">
        <v>413</v>
      </c>
      <c r="N20" s="174" t="s">
        <v>414</v>
      </c>
      <c r="O20" s="176" t="s">
        <v>415</v>
      </c>
      <c r="P20" s="177" t="s">
        <v>416</v>
      </c>
      <c r="Q20" s="178">
        <v>20227000296473</v>
      </c>
      <c r="R20" s="179">
        <v>44784</v>
      </c>
      <c r="S20" s="172" t="s">
        <v>410</v>
      </c>
      <c r="T20" s="163" t="s">
        <v>301</v>
      </c>
      <c r="U20" s="208"/>
      <c r="V20" s="208"/>
      <c r="W20" s="208"/>
      <c r="X20" s="208"/>
    </row>
    <row r="21" spans="1:24" ht="210">
      <c r="A21" s="148">
        <f t="shared" si="0"/>
        <v>16</v>
      </c>
      <c r="B21" s="166">
        <v>1081</v>
      </c>
      <c r="C21" s="28" t="s">
        <v>375</v>
      </c>
      <c r="D21" s="28" t="s">
        <v>38</v>
      </c>
      <c r="E21" s="164" t="s">
        <v>0</v>
      </c>
      <c r="F21" s="174" t="s">
        <v>805</v>
      </c>
      <c r="G21" s="167">
        <v>20227000296393</v>
      </c>
      <c r="H21" s="30" t="s">
        <v>417</v>
      </c>
      <c r="I21" s="170" t="s">
        <v>3</v>
      </c>
      <c r="J21" s="34" t="s">
        <v>418</v>
      </c>
      <c r="K21" s="174" t="s">
        <v>419</v>
      </c>
      <c r="L21" s="30" t="s">
        <v>407</v>
      </c>
      <c r="M21" s="180">
        <v>44635</v>
      </c>
      <c r="N21" s="171">
        <v>44742</v>
      </c>
      <c r="O21" s="34" t="s">
        <v>420</v>
      </c>
      <c r="P21" s="168" t="s">
        <v>421</v>
      </c>
      <c r="Q21" s="153">
        <v>20227000296393</v>
      </c>
      <c r="R21" s="159">
        <v>44784</v>
      </c>
      <c r="S21" s="169" t="s">
        <v>385</v>
      </c>
      <c r="T21" s="163" t="s">
        <v>301</v>
      </c>
      <c r="U21" s="208"/>
      <c r="V21" s="208"/>
      <c r="W21" s="208"/>
      <c r="X21" s="208"/>
    </row>
    <row r="22" spans="1:24" ht="195">
      <c r="A22" s="148">
        <f t="shared" si="0"/>
        <v>17</v>
      </c>
      <c r="B22" s="166">
        <v>1082</v>
      </c>
      <c r="C22" s="28" t="s">
        <v>375</v>
      </c>
      <c r="D22" s="28" t="s">
        <v>38</v>
      </c>
      <c r="E22" s="164" t="s">
        <v>0</v>
      </c>
      <c r="F22" s="30" t="s">
        <v>806</v>
      </c>
      <c r="G22" s="167">
        <v>20227000296403</v>
      </c>
      <c r="H22" s="30" t="s">
        <v>422</v>
      </c>
      <c r="I22" s="170" t="s">
        <v>3</v>
      </c>
      <c r="J22" s="34" t="s">
        <v>405</v>
      </c>
      <c r="K22" s="30" t="s">
        <v>423</v>
      </c>
      <c r="L22" s="30" t="s">
        <v>407</v>
      </c>
      <c r="M22" s="171">
        <v>44630</v>
      </c>
      <c r="N22" s="171">
        <v>44711</v>
      </c>
      <c r="O22" s="34" t="s">
        <v>424</v>
      </c>
      <c r="P22" s="181" t="s">
        <v>425</v>
      </c>
      <c r="Q22" s="153">
        <v>20227000296403</v>
      </c>
      <c r="R22" s="159">
        <v>44784</v>
      </c>
      <c r="S22" s="169" t="s">
        <v>385</v>
      </c>
      <c r="T22" s="163" t="s">
        <v>301</v>
      </c>
      <c r="U22" s="208"/>
      <c r="V22" s="208"/>
      <c r="W22" s="208"/>
      <c r="X22" s="208"/>
    </row>
    <row r="23" spans="1:24" ht="165">
      <c r="A23" s="148">
        <f t="shared" si="0"/>
        <v>18</v>
      </c>
      <c r="B23" s="166">
        <v>1052</v>
      </c>
      <c r="C23" s="28" t="s">
        <v>375</v>
      </c>
      <c r="D23" s="28" t="s">
        <v>38</v>
      </c>
      <c r="E23" s="151" t="s">
        <v>2</v>
      </c>
      <c r="F23" s="30" t="s">
        <v>426</v>
      </c>
      <c r="G23" s="167">
        <v>20227000296413</v>
      </c>
      <c r="H23" s="30" t="s">
        <v>427</v>
      </c>
      <c r="I23" s="170" t="s">
        <v>1</v>
      </c>
      <c r="J23" s="34" t="s">
        <v>428</v>
      </c>
      <c r="K23" s="34" t="s">
        <v>429</v>
      </c>
      <c r="L23" s="68" t="s">
        <v>430</v>
      </c>
      <c r="M23" s="45" t="s">
        <v>431</v>
      </c>
      <c r="N23" s="182" t="s">
        <v>432</v>
      </c>
      <c r="O23" s="34" t="s">
        <v>433</v>
      </c>
      <c r="P23" s="73" t="s">
        <v>434</v>
      </c>
      <c r="Q23" s="153">
        <v>20227000296413</v>
      </c>
      <c r="R23" s="159">
        <v>44784</v>
      </c>
      <c r="S23" s="169" t="s">
        <v>385</v>
      </c>
      <c r="T23" s="151" t="s">
        <v>301</v>
      </c>
      <c r="U23" s="208"/>
      <c r="V23" s="208"/>
      <c r="W23" s="208"/>
      <c r="X23" s="208"/>
    </row>
    <row r="24" spans="1:24" ht="210">
      <c r="A24" s="148">
        <f t="shared" si="0"/>
        <v>19</v>
      </c>
      <c r="B24" s="166">
        <v>1053</v>
      </c>
      <c r="C24" s="28" t="s">
        <v>375</v>
      </c>
      <c r="D24" s="28" t="s">
        <v>38</v>
      </c>
      <c r="E24" s="151" t="s">
        <v>2</v>
      </c>
      <c r="F24" s="30" t="s">
        <v>435</v>
      </c>
      <c r="G24" s="167">
        <v>20227000296433</v>
      </c>
      <c r="H24" s="30" t="s">
        <v>436</v>
      </c>
      <c r="I24" s="170" t="s">
        <v>1</v>
      </c>
      <c r="J24" s="34" t="s">
        <v>437</v>
      </c>
      <c r="K24" s="34" t="s">
        <v>438</v>
      </c>
      <c r="L24" s="34" t="s">
        <v>380</v>
      </c>
      <c r="M24" s="45" t="s">
        <v>439</v>
      </c>
      <c r="N24" s="28" t="s">
        <v>440</v>
      </c>
      <c r="O24" s="34" t="s">
        <v>441</v>
      </c>
      <c r="P24" s="34" t="s">
        <v>442</v>
      </c>
      <c r="Q24" s="153">
        <v>20227000296433</v>
      </c>
      <c r="R24" s="159">
        <v>44784</v>
      </c>
      <c r="S24" s="169" t="s">
        <v>385</v>
      </c>
      <c r="T24" s="155" t="s">
        <v>301</v>
      </c>
      <c r="U24" s="208"/>
      <c r="V24" s="208"/>
      <c r="W24" s="208"/>
      <c r="X24" s="208"/>
    </row>
    <row r="25" spans="1:24" ht="165">
      <c r="A25" s="148">
        <f t="shared" si="0"/>
        <v>20</v>
      </c>
      <c r="B25" s="166">
        <v>1058</v>
      </c>
      <c r="C25" s="28" t="s">
        <v>375</v>
      </c>
      <c r="D25" s="28" t="s">
        <v>38</v>
      </c>
      <c r="E25" s="151" t="s">
        <v>2</v>
      </c>
      <c r="F25" s="30" t="s">
        <v>443</v>
      </c>
      <c r="G25" s="167">
        <v>20227000296443</v>
      </c>
      <c r="H25" s="30" t="s">
        <v>401</v>
      </c>
      <c r="I25" s="170" t="s">
        <v>1</v>
      </c>
      <c r="J25" s="34" t="s">
        <v>378</v>
      </c>
      <c r="K25" s="34" t="s">
        <v>388</v>
      </c>
      <c r="L25" s="34" t="s">
        <v>380</v>
      </c>
      <c r="M25" s="45" t="s">
        <v>389</v>
      </c>
      <c r="N25" s="45" t="s">
        <v>402</v>
      </c>
      <c r="O25" s="34" t="s">
        <v>444</v>
      </c>
      <c r="P25" s="168" t="s">
        <v>445</v>
      </c>
      <c r="Q25" s="153">
        <v>20227000296443</v>
      </c>
      <c r="R25" s="159">
        <v>44784</v>
      </c>
      <c r="S25" s="169" t="s">
        <v>385</v>
      </c>
      <c r="T25" s="155" t="s">
        <v>301</v>
      </c>
      <c r="U25" s="208"/>
      <c r="V25" s="208"/>
      <c r="W25" s="208"/>
      <c r="X25" s="208"/>
    </row>
    <row r="26" spans="1:24" ht="330">
      <c r="A26" s="148">
        <f t="shared" si="0"/>
        <v>21</v>
      </c>
      <c r="B26" s="149">
        <v>1059</v>
      </c>
      <c r="C26" s="28" t="s">
        <v>375</v>
      </c>
      <c r="D26" s="28" t="s">
        <v>38</v>
      </c>
      <c r="E26" s="151" t="s">
        <v>2</v>
      </c>
      <c r="F26" s="30" t="s">
        <v>446</v>
      </c>
      <c r="G26" s="31">
        <v>20217000351603</v>
      </c>
      <c r="H26" s="30" t="s">
        <v>447</v>
      </c>
      <c r="I26" s="33" t="s">
        <v>1</v>
      </c>
      <c r="J26" s="34" t="s">
        <v>448</v>
      </c>
      <c r="K26" s="34" t="s">
        <v>449</v>
      </c>
      <c r="L26" s="34" t="s">
        <v>450</v>
      </c>
      <c r="M26" s="45" t="s">
        <v>451</v>
      </c>
      <c r="N26" s="45" t="s">
        <v>452</v>
      </c>
      <c r="O26" s="35" t="s">
        <v>453</v>
      </c>
      <c r="P26" s="168" t="s">
        <v>454</v>
      </c>
      <c r="Q26" s="158" t="s">
        <v>455</v>
      </c>
      <c r="R26" s="28" t="s">
        <v>456</v>
      </c>
      <c r="S26" s="169" t="s">
        <v>410</v>
      </c>
      <c r="T26" s="41" t="s">
        <v>301</v>
      </c>
      <c r="U26" s="208"/>
      <c r="V26" s="208"/>
      <c r="W26" s="208"/>
      <c r="X26" s="212"/>
    </row>
    <row r="27" spans="1:24" ht="225">
      <c r="A27" s="148">
        <f t="shared" si="0"/>
        <v>22</v>
      </c>
      <c r="B27" s="166">
        <v>1060</v>
      </c>
      <c r="C27" s="149" t="s">
        <v>375</v>
      </c>
      <c r="D27" s="149" t="s">
        <v>38</v>
      </c>
      <c r="E27" s="177" t="s">
        <v>2</v>
      </c>
      <c r="F27" s="174" t="s">
        <v>457</v>
      </c>
      <c r="G27" s="183">
        <v>20217000351633</v>
      </c>
      <c r="H27" s="174" t="s">
        <v>458</v>
      </c>
      <c r="I27" s="175" t="s">
        <v>1</v>
      </c>
      <c r="J27" s="176" t="s">
        <v>459</v>
      </c>
      <c r="K27" s="184" t="s">
        <v>460</v>
      </c>
      <c r="L27" s="176" t="s">
        <v>461</v>
      </c>
      <c r="M27" s="149" t="s">
        <v>462</v>
      </c>
      <c r="N27" s="149" t="s">
        <v>463</v>
      </c>
      <c r="O27" s="176" t="s">
        <v>464</v>
      </c>
      <c r="P27" s="185" t="s">
        <v>465</v>
      </c>
      <c r="Q27" s="186">
        <v>20227000296463</v>
      </c>
      <c r="R27" s="179">
        <v>44784</v>
      </c>
      <c r="S27" s="172" t="s">
        <v>410</v>
      </c>
      <c r="T27" s="155" t="s">
        <v>301</v>
      </c>
      <c r="U27" s="208"/>
      <c r="V27" s="208"/>
      <c r="W27" s="208"/>
      <c r="X27" s="208"/>
    </row>
    <row r="28" spans="1:24" ht="90">
      <c r="A28" s="148">
        <f t="shared" si="0"/>
        <v>23</v>
      </c>
      <c r="B28" s="166">
        <v>1067</v>
      </c>
      <c r="C28" s="149" t="s">
        <v>375</v>
      </c>
      <c r="D28" s="149" t="s">
        <v>38</v>
      </c>
      <c r="E28" s="187" t="s">
        <v>2</v>
      </c>
      <c r="F28" s="174" t="s">
        <v>303</v>
      </c>
      <c r="G28" s="183">
        <v>20207100127653</v>
      </c>
      <c r="H28" s="174" t="s">
        <v>466</v>
      </c>
      <c r="I28" s="175" t="s">
        <v>1</v>
      </c>
      <c r="J28" s="149" t="s">
        <v>467</v>
      </c>
      <c r="K28" s="174" t="s">
        <v>468</v>
      </c>
      <c r="L28" s="174" t="s">
        <v>469</v>
      </c>
      <c r="M28" s="174" t="s">
        <v>470</v>
      </c>
      <c r="N28" s="174" t="s">
        <v>471</v>
      </c>
      <c r="O28" s="184" t="s">
        <v>472</v>
      </c>
      <c r="P28" s="185" t="s">
        <v>473</v>
      </c>
      <c r="Q28" s="188">
        <v>20227000297313</v>
      </c>
      <c r="R28" s="189">
        <v>44784</v>
      </c>
      <c r="S28" s="172" t="s">
        <v>410</v>
      </c>
      <c r="T28" s="155" t="s">
        <v>301</v>
      </c>
      <c r="U28" s="208"/>
      <c r="V28" s="208"/>
      <c r="W28" s="208"/>
      <c r="X28" s="208"/>
    </row>
    <row r="29" spans="1:24" ht="405">
      <c r="A29" s="148">
        <f t="shared" si="0"/>
        <v>24</v>
      </c>
      <c r="B29" s="190">
        <v>1100</v>
      </c>
      <c r="C29" s="28" t="s">
        <v>474</v>
      </c>
      <c r="D29" s="28" t="s">
        <v>38</v>
      </c>
      <c r="E29" s="164" t="s">
        <v>0</v>
      </c>
      <c r="F29" s="30" t="s">
        <v>807</v>
      </c>
      <c r="G29" s="31">
        <v>20221700140553</v>
      </c>
      <c r="H29" s="30" t="s">
        <v>475</v>
      </c>
      <c r="I29" s="33" t="s">
        <v>1</v>
      </c>
      <c r="J29" s="34" t="s">
        <v>476</v>
      </c>
      <c r="K29" s="34" t="s">
        <v>477</v>
      </c>
      <c r="L29" s="34" t="s">
        <v>478</v>
      </c>
      <c r="M29" s="45" t="s">
        <v>479</v>
      </c>
      <c r="N29" s="28" t="s">
        <v>480</v>
      </c>
      <c r="O29" s="55" t="s">
        <v>481</v>
      </c>
      <c r="P29" s="181" t="s">
        <v>482</v>
      </c>
      <c r="Q29" s="40">
        <v>20221700310873</v>
      </c>
      <c r="R29" s="60">
        <v>44790</v>
      </c>
      <c r="S29" s="41" t="s">
        <v>57</v>
      </c>
      <c r="T29" s="41" t="s">
        <v>301</v>
      </c>
      <c r="U29" s="208"/>
      <c r="V29" s="208"/>
      <c r="W29" s="208"/>
      <c r="X29" s="208"/>
    </row>
    <row r="30" spans="1:24" ht="409.5">
      <c r="A30" s="148">
        <f t="shared" si="0"/>
        <v>25</v>
      </c>
      <c r="B30" s="155">
        <v>1090</v>
      </c>
      <c r="C30" s="28" t="s">
        <v>227</v>
      </c>
      <c r="D30" s="28" t="s">
        <v>38</v>
      </c>
      <c r="E30" s="164" t="s">
        <v>0</v>
      </c>
      <c r="F30" s="30" t="s">
        <v>483</v>
      </c>
      <c r="G30" s="31">
        <v>20221700115933</v>
      </c>
      <c r="H30" s="30" t="s">
        <v>484</v>
      </c>
      <c r="I30" s="33" t="s">
        <v>3</v>
      </c>
      <c r="J30" s="34" t="s">
        <v>485</v>
      </c>
      <c r="K30" s="34" t="s">
        <v>486</v>
      </c>
      <c r="L30" s="28" t="s">
        <v>487</v>
      </c>
      <c r="M30" s="45" t="s">
        <v>488</v>
      </c>
      <c r="N30" s="37" t="s">
        <v>489</v>
      </c>
      <c r="O30" s="55" t="s">
        <v>490</v>
      </c>
      <c r="P30" s="57" t="s">
        <v>491</v>
      </c>
      <c r="Q30" s="40">
        <v>20221700312933</v>
      </c>
      <c r="R30" s="60">
        <v>44790</v>
      </c>
      <c r="S30" s="41" t="s">
        <v>57</v>
      </c>
      <c r="T30" s="41" t="s">
        <v>301</v>
      </c>
      <c r="U30" s="213"/>
      <c r="V30" s="213"/>
      <c r="W30" s="213"/>
      <c r="X30" s="213"/>
    </row>
    <row r="31" spans="1:24" ht="405">
      <c r="A31" s="148">
        <f t="shared" si="0"/>
        <v>26</v>
      </c>
      <c r="B31" s="45">
        <v>1078</v>
      </c>
      <c r="C31" s="28" t="s">
        <v>98</v>
      </c>
      <c r="D31" s="149" t="s">
        <v>177</v>
      </c>
      <c r="E31" s="164" t="s">
        <v>4</v>
      </c>
      <c r="F31" s="30" t="s">
        <v>492</v>
      </c>
      <c r="G31" s="31">
        <v>20227100103603</v>
      </c>
      <c r="H31" s="30" t="s">
        <v>493</v>
      </c>
      <c r="I31" s="33" t="s">
        <v>3</v>
      </c>
      <c r="J31" s="34" t="s">
        <v>109</v>
      </c>
      <c r="K31" s="34" t="s">
        <v>494</v>
      </c>
      <c r="L31" s="34" t="s">
        <v>495</v>
      </c>
      <c r="M31" s="51" t="s">
        <v>496</v>
      </c>
      <c r="N31" s="52" t="s">
        <v>497</v>
      </c>
      <c r="O31" s="55" t="s">
        <v>498</v>
      </c>
      <c r="P31" s="181" t="s">
        <v>499</v>
      </c>
      <c r="Q31" s="40">
        <v>20227100207283</v>
      </c>
      <c r="R31" s="60">
        <v>44826</v>
      </c>
      <c r="S31" s="41" t="s">
        <v>57</v>
      </c>
      <c r="T31" s="41" t="s">
        <v>500</v>
      </c>
      <c r="U31" s="213"/>
      <c r="V31" s="213"/>
      <c r="W31" s="213"/>
      <c r="X31" s="213"/>
    </row>
    <row r="32" spans="1:24" ht="405">
      <c r="A32" s="148">
        <f t="shared" si="0"/>
        <v>27</v>
      </c>
      <c r="B32" s="155">
        <v>1087</v>
      </c>
      <c r="C32" s="28" t="s">
        <v>227</v>
      </c>
      <c r="D32" s="28" t="s">
        <v>38</v>
      </c>
      <c r="E32" s="164" t="s">
        <v>90</v>
      </c>
      <c r="F32" s="55" t="s">
        <v>501</v>
      </c>
      <c r="G32" s="31">
        <v>20221700115443</v>
      </c>
      <c r="H32" s="55" t="s">
        <v>502</v>
      </c>
      <c r="I32" s="33" t="s">
        <v>1</v>
      </c>
      <c r="J32" s="55" t="s">
        <v>503</v>
      </c>
      <c r="K32" s="55" t="s">
        <v>504</v>
      </c>
      <c r="L32" s="52" t="s">
        <v>505</v>
      </c>
      <c r="M32" s="51" t="s">
        <v>506</v>
      </c>
      <c r="N32" s="52" t="s">
        <v>507</v>
      </c>
      <c r="O32" s="55" t="s">
        <v>508</v>
      </c>
      <c r="P32" s="181" t="s">
        <v>509</v>
      </c>
      <c r="Q32" s="40">
        <v>20221700369393</v>
      </c>
      <c r="R32" s="60">
        <v>44826</v>
      </c>
      <c r="S32" s="168" t="s">
        <v>57</v>
      </c>
      <c r="T32" s="41" t="s">
        <v>500</v>
      </c>
      <c r="U32" s="208"/>
      <c r="V32" s="208"/>
      <c r="W32" s="208"/>
      <c r="X32" s="208"/>
    </row>
    <row r="33" spans="1:24" ht="270">
      <c r="A33" s="148">
        <f t="shared" si="0"/>
        <v>28</v>
      </c>
      <c r="B33" s="45">
        <v>1106</v>
      </c>
      <c r="C33" s="28" t="s">
        <v>98</v>
      </c>
      <c r="D33" s="28" t="s">
        <v>38</v>
      </c>
      <c r="E33" s="28" t="s">
        <v>106</v>
      </c>
      <c r="F33" s="30" t="s">
        <v>510</v>
      </c>
      <c r="G33" s="31">
        <v>20227100210663</v>
      </c>
      <c r="H33" s="32" t="s">
        <v>511</v>
      </c>
      <c r="I33" s="33" t="s">
        <v>1</v>
      </c>
      <c r="J33" s="34" t="s">
        <v>109</v>
      </c>
      <c r="K33" s="55" t="s">
        <v>512</v>
      </c>
      <c r="L33" s="55" t="s">
        <v>111</v>
      </c>
      <c r="M33" s="51" t="s">
        <v>513</v>
      </c>
      <c r="N33" s="52" t="s">
        <v>514</v>
      </c>
      <c r="O33" s="55" t="s">
        <v>515</v>
      </c>
      <c r="P33" s="57" t="s">
        <v>516</v>
      </c>
      <c r="Q33" s="40">
        <v>20227100389323</v>
      </c>
      <c r="R33" s="60">
        <v>44837</v>
      </c>
      <c r="S33" s="168" t="s">
        <v>57</v>
      </c>
      <c r="T33" s="41" t="s">
        <v>500</v>
      </c>
      <c r="U33" s="208"/>
      <c r="V33" s="208"/>
      <c r="W33" s="208"/>
      <c r="X33" s="208"/>
    </row>
    <row r="34" spans="1:24" ht="135">
      <c r="A34" s="148">
        <f t="shared" si="0"/>
        <v>29</v>
      </c>
      <c r="B34" s="45">
        <v>1107</v>
      </c>
      <c r="C34" s="28" t="s">
        <v>98</v>
      </c>
      <c r="D34" s="28" t="s">
        <v>38</v>
      </c>
      <c r="E34" s="28" t="s">
        <v>0</v>
      </c>
      <c r="F34" s="30" t="s">
        <v>517</v>
      </c>
      <c r="G34" s="31">
        <v>20227100210683</v>
      </c>
      <c r="H34" s="50" t="s">
        <v>518</v>
      </c>
      <c r="I34" s="54" t="s">
        <v>3</v>
      </c>
      <c r="J34" s="55" t="s">
        <v>109</v>
      </c>
      <c r="K34" s="55" t="s">
        <v>519</v>
      </c>
      <c r="L34" s="55" t="s">
        <v>111</v>
      </c>
      <c r="M34" s="191">
        <v>44732</v>
      </c>
      <c r="N34" s="58">
        <v>44827</v>
      </c>
      <c r="O34" s="55" t="s">
        <v>520</v>
      </c>
      <c r="P34" s="57" t="s">
        <v>521</v>
      </c>
      <c r="Q34" s="40">
        <v>20227100389333</v>
      </c>
      <c r="R34" s="60">
        <v>44837</v>
      </c>
      <c r="S34" s="168" t="s">
        <v>57</v>
      </c>
      <c r="T34" s="41" t="s">
        <v>500</v>
      </c>
      <c r="U34" s="208"/>
      <c r="V34" s="208"/>
      <c r="W34" s="208"/>
      <c r="X34" s="208"/>
    </row>
    <row r="35" spans="1:24" ht="180">
      <c r="A35" s="148">
        <f t="shared" si="0"/>
        <v>30</v>
      </c>
      <c r="B35" s="31">
        <v>1117</v>
      </c>
      <c r="C35" s="28" t="s">
        <v>98</v>
      </c>
      <c r="D35" s="28" t="s">
        <v>177</v>
      </c>
      <c r="E35" s="28" t="s">
        <v>178</v>
      </c>
      <c r="F35" s="30" t="s">
        <v>522</v>
      </c>
      <c r="G35" s="32">
        <v>20227100237283</v>
      </c>
      <c r="H35" s="32" t="s">
        <v>523</v>
      </c>
      <c r="I35" s="33" t="s">
        <v>3</v>
      </c>
      <c r="J35" s="34" t="s">
        <v>109</v>
      </c>
      <c r="K35" s="55" t="s">
        <v>524</v>
      </c>
      <c r="L35" s="55" t="s">
        <v>151</v>
      </c>
      <c r="M35" s="51" t="s">
        <v>525</v>
      </c>
      <c r="N35" s="52" t="s">
        <v>526</v>
      </c>
      <c r="O35" s="55" t="s">
        <v>527</v>
      </c>
      <c r="P35" s="62" t="s">
        <v>528</v>
      </c>
      <c r="Q35" s="40">
        <v>20227100389393</v>
      </c>
      <c r="R35" s="60">
        <v>44837</v>
      </c>
      <c r="S35" s="168" t="s">
        <v>57</v>
      </c>
      <c r="T35" s="41" t="s">
        <v>500</v>
      </c>
      <c r="U35" s="208"/>
      <c r="V35" s="208"/>
      <c r="W35" s="208"/>
      <c r="X35" s="208"/>
    </row>
    <row r="36" spans="1:24" ht="270">
      <c r="A36" s="148">
        <f t="shared" si="0"/>
        <v>31</v>
      </c>
      <c r="B36" s="43">
        <v>1040</v>
      </c>
      <c r="C36" s="28" t="s">
        <v>227</v>
      </c>
      <c r="D36" s="52" t="s">
        <v>305</v>
      </c>
      <c r="E36" s="29" t="s">
        <v>2</v>
      </c>
      <c r="F36" s="30" t="s">
        <v>529</v>
      </c>
      <c r="G36" s="31">
        <v>20205000277343</v>
      </c>
      <c r="H36" s="50" t="s">
        <v>530</v>
      </c>
      <c r="I36" s="33" t="s">
        <v>1</v>
      </c>
      <c r="J36" s="28" t="s">
        <v>531</v>
      </c>
      <c r="K36" s="55" t="s">
        <v>532</v>
      </c>
      <c r="L36" s="28" t="s">
        <v>158</v>
      </c>
      <c r="M36" s="28" t="s">
        <v>533</v>
      </c>
      <c r="N36" s="30" t="s">
        <v>534</v>
      </c>
      <c r="O36" s="55" t="s">
        <v>535</v>
      </c>
      <c r="P36" s="57" t="s">
        <v>536</v>
      </c>
      <c r="Q36" s="40">
        <v>20221700376253</v>
      </c>
      <c r="R36" s="192">
        <v>44846</v>
      </c>
      <c r="S36" s="41" t="s">
        <v>57</v>
      </c>
      <c r="T36" s="41" t="s">
        <v>301</v>
      </c>
      <c r="U36" s="214"/>
      <c r="V36" s="214"/>
      <c r="W36" s="214"/>
      <c r="X36" s="214"/>
    </row>
    <row r="37" spans="1:24" ht="135">
      <c r="A37" s="148">
        <f t="shared" si="0"/>
        <v>32</v>
      </c>
      <c r="B37" s="43">
        <v>1069</v>
      </c>
      <c r="C37" s="28" t="s">
        <v>48</v>
      </c>
      <c r="D37" s="28" t="s">
        <v>38</v>
      </c>
      <c r="E37" s="44" t="s">
        <v>0</v>
      </c>
      <c r="F37" s="30" t="s">
        <v>537</v>
      </c>
      <c r="G37" s="31">
        <v>20217100428773</v>
      </c>
      <c r="H37" s="30" t="s">
        <v>538</v>
      </c>
      <c r="I37" s="33" t="s">
        <v>3</v>
      </c>
      <c r="J37" s="28" t="s">
        <v>51</v>
      </c>
      <c r="K37" s="34" t="s">
        <v>539</v>
      </c>
      <c r="L37" s="28" t="s">
        <v>53</v>
      </c>
      <c r="M37" s="28" t="s">
        <v>540</v>
      </c>
      <c r="N37" s="45" t="s">
        <v>541</v>
      </c>
      <c r="O37" s="35" t="s">
        <v>542</v>
      </c>
      <c r="P37" s="41" t="s">
        <v>543</v>
      </c>
      <c r="Q37" s="40">
        <v>20227100415463</v>
      </c>
      <c r="R37" s="46">
        <v>44858</v>
      </c>
      <c r="S37" s="41" t="s">
        <v>57</v>
      </c>
      <c r="T37" s="41" t="s">
        <v>301</v>
      </c>
      <c r="U37" s="208"/>
      <c r="V37" s="208"/>
      <c r="W37" s="208"/>
      <c r="X37" s="208"/>
    </row>
    <row r="38" spans="1:24" ht="240">
      <c r="A38" s="148">
        <f t="shared" si="0"/>
        <v>33</v>
      </c>
      <c r="B38" s="43">
        <v>1070</v>
      </c>
      <c r="C38" s="28" t="s">
        <v>48</v>
      </c>
      <c r="D38" s="28" t="s">
        <v>38</v>
      </c>
      <c r="E38" s="44" t="s">
        <v>0</v>
      </c>
      <c r="F38" s="30" t="s">
        <v>544</v>
      </c>
      <c r="G38" s="31">
        <v>20217100428793</v>
      </c>
      <c r="H38" s="30" t="s">
        <v>545</v>
      </c>
      <c r="I38" s="33" t="s">
        <v>3</v>
      </c>
      <c r="J38" s="28" t="s">
        <v>51</v>
      </c>
      <c r="K38" s="34" t="s">
        <v>546</v>
      </c>
      <c r="L38" s="28" t="s">
        <v>53</v>
      </c>
      <c r="M38" s="45" t="s">
        <v>547</v>
      </c>
      <c r="N38" s="28" t="s">
        <v>548</v>
      </c>
      <c r="O38" s="35" t="s">
        <v>549</v>
      </c>
      <c r="P38" s="57" t="s">
        <v>550</v>
      </c>
      <c r="Q38" s="40">
        <v>20227100416683</v>
      </c>
      <c r="R38" s="46">
        <v>44858</v>
      </c>
      <c r="S38" s="41" t="s">
        <v>57</v>
      </c>
      <c r="T38" s="41" t="s">
        <v>301</v>
      </c>
      <c r="U38" s="208"/>
      <c r="V38" s="208"/>
      <c r="W38" s="208"/>
      <c r="X38" s="208"/>
    </row>
    <row r="39" spans="1:24" ht="409.5">
      <c r="A39" s="148">
        <f t="shared" si="0"/>
        <v>34</v>
      </c>
      <c r="B39" s="43">
        <v>1099</v>
      </c>
      <c r="C39" s="28" t="s">
        <v>227</v>
      </c>
      <c r="D39" s="28" t="s">
        <v>38</v>
      </c>
      <c r="E39" s="44" t="s">
        <v>0</v>
      </c>
      <c r="F39" s="30" t="s">
        <v>808</v>
      </c>
      <c r="G39" s="31">
        <v>20221700140543</v>
      </c>
      <c r="H39" s="30" t="s">
        <v>551</v>
      </c>
      <c r="I39" s="33" t="s">
        <v>1</v>
      </c>
      <c r="J39" s="34" t="s">
        <v>41</v>
      </c>
      <c r="K39" s="34" t="s">
        <v>552</v>
      </c>
      <c r="L39" s="34" t="s">
        <v>553</v>
      </c>
      <c r="M39" s="45" t="s">
        <v>554</v>
      </c>
      <c r="N39" s="28" t="s">
        <v>555</v>
      </c>
      <c r="O39" s="55" t="s">
        <v>556</v>
      </c>
      <c r="P39" s="57" t="s">
        <v>557</v>
      </c>
      <c r="Q39" s="40">
        <v>20221700433233</v>
      </c>
      <c r="R39" s="46">
        <v>44865</v>
      </c>
      <c r="S39" s="41" t="s">
        <v>147</v>
      </c>
      <c r="T39" s="41" t="s">
        <v>500</v>
      </c>
      <c r="U39" s="208"/>
      <c r="V39" s="208"/>
      <c r="W39" s="208"/>
      <c r="X39" s="208"/>
    </row>
    <row r="40" spans="1:24" ht="240">
      <c r="A40" s="148">
        <f t="shared" si="0"/>
        <v>35</v>
      </c>
      <c r="B40" s="43">
        <v>1102</v>
      </c>
      <c r="C40" s="28" t="s">
        <v>558</v>
      </c>
      <c r="D40" s="28" t="s">
        <v>38</v>
      </c>
      <c r="E40" s="44" t="s">
        <v>2</v>
      </c>
      <c r="F40" s="30" t="s">
        <v>559</v>
      </c>
      <c r="G40" s="31">
        <v>20221700138113</v>
      </c>
      <c r="H40" s="30" t="s">
        <v>560</v>
      </c>
      <c r="I40" s="33" t="s">
        <v>1</v>
      </c>
      <c r="J40" s="34" t="s">
        <v>561</v>
      </c>
      <c r="K40" s="34" t="s">
        <v>562</v>
      </c>
      <c r="L40" s="34" t="s">
        <v>134</v>
      </c>
      <c r="M40" s="45" t="s">
        <v>563</v>
      </c>
      <c r="N40" s="28" t="s">
        <v>564</v>
      </c>
      <c r="O40" s="55" t="s">
        <v>565</v>
      </c>
      <c r="P40" s="57" t="s">
        <v>566</v>
      </c>
      <c r="Q40" s="40">
        <v>20221700433563</v>
      </c>
      <c r="R40" s="46">
        <v>44865</v>
      </c>
      <c r="S40" s="41" t="s">
        <v>147</v>
      </c>
      <c r="T40" s="41" t="s">
        <v>500</v>
      </c>
      <c r="U40" s="213"/>
      <c r="V40" s="213"/>
      <c r="W40" s="213"/>
      <c r="X40" s="213"/>
    </row>
    <row r="41" spans="1:24" ht="330">
      <c r="A41" s="148">
        <f t="shared" si="0"/>
        <v>36</v>
      </c>
      <c r="B41" s="43">
        <v>1037</v>
      </c>
      <c r="C41" s="28" t="s">
        <v>567</v>
      </c>
      <c r="D41" s="28" t="s">
        <v>177</v>
      </c>
      <c r="E41" s="29" t="s">
        <v>4</v>
      </c>
      <c r="F41" s="30" t="s">
        <v>568</v>
      </c>
      <c r="G41" s="31">
        <v>20211600380143</v>
      </c>
      <c r="H41" s="30" t="s">
        <v>569</v>
      </c>
      <c r="I41" s="33" t="s">
        <v>3</v>
      </c>
      <c r="J41" s="28" t="s">
        <v>265</v>
      </c>
      <c r="K41" s="55" t="s">
        <v>570</v>
      </c>
      <c r="L41" s="28" t="s">
        <v>571</v>
      </c>
      <c r="M41" s="28" t="s">
        <v>572</v>
      </c>
      <c r="N41" s="28" t="s">
        <v>573</v>
      </c>
      <c r="O41" s="34" t="s">
        <v>574</v>
      </c>
      <c r="P41" s="181" t="s">
        <v>575</v>
      </c>
      <c r="Q41" s="40">
        <v>20221610443883</v>
      </c>
      <c r="R41" s="60">
        <v>44873</v>
      </c>
      <c r="S41" s="41" t="s">
        <v>57</v>
      </c>
      <c r="T41" s="41" t="s">
        <v>500</v>
      </c>
      <c r="U41" s="208"/>
      <c r="V41" s="208"/>
      <c r="W41" s="208"/>
      <c r="X41" s="208"/>
    </row>
    <row r="42" spans="1:24" ht="180">
      <c r="A42" s="148">
        <f t="shared" si="0"/>
        <v>37</v>
      </c>
      <c r="B42" s="61">
        <v>1121</v>
      </c>
      <c r="C42" s="28" t="s">
        <v>567</v>
      </c>
      <c r="D42" s="52" t="s">
        <v>115</v>
      </c>
      <c r="E42" s="53" t="s">
        <v>0</v>
      </c>
      <c r="F42" s="30" t="s">
        <v>576</v>
      </c>
      <c r="G42" s="30">
        <v>20221600258273</v>
      </c>
      <c r="H42" s="59" t="s">
        <v>577</v>
      </c>
      <c r="I42" s="59" t="s">
        <v>1</v>
      </c>
      <c r="J42" s="34" t="s">
        <v>109</v>
      </c>
      <c r="K42" s="34" t="s">
        <v>578</v>
      </c>
      <c r="L42" s="72" t="s">
        <v>579</v>
      </c>
      <c r="M42" s="62" t="s">
        <v>580</v>
      </c>
      <c r="N42" s="65" t="s">
        <v>581</v>
      </c>
      <c r="O42" s="50" t="s">
        <v>582</v>
      </c>
      <c r="P42" s="55" t="s">
        <v>583</v>
      </c>
      <c r="Q42" s="193">
        <v>20221610444673</v>
      </c>
      <c r="R42" s="64">
        <v>44873</v>
      </c>
      <c r="S42" s="34" t="s">
        <v>57</v>
      </c>
      <c r="T42" s="41" t="s">
        <v>500</v>
      </c>
      <c r="U42" s="208"/>
      <c r="V42" s="208"/>
      <c r="W42" s="208"/>
      <c r="X42" s="208"/>
    </row>
    <row r="43" spans="1:24" ht="255">
      <c r="A43" s="148">
        <f t="shared" si="0"/>
        <v>38</v>
      </c>
      <c r="B43" s="27">
        <v>1065</v>
      </c>
      <c r="C43" s="28" t="s">
        <v>193</v>
      </c>
      <c r="D43" s="28" t="s">
        <v>38</v>
      </c>
      <c r="E43" s="29" t="s">
        <v>0</v>
      </c>
      <c r="F43" s="30" t="s">
        <v>584</v>
      </c>
      <c r="G43" s="31">
        <v>20217300418723</v>
      </c>
      <c r="H43" s="32" t="s">
        <v>585</v>
      </c>
      <c r="I43" s="33" t="s">
        <v>1</v>
      </c>
      <c r="J43" s="34" t="s">
        <v>586</v>
      </c>
      <c r="K43" s="35" t="s">
        <v>587</v>
      </c>
      <c r="L43" s="34" t="s">
        <v>588</v>
      </c>
      <c r="M43" s="194" t="s">
        <v>589</v>
      </c>
      <c r="N43" s="194" t="s">
        <v>589</v>
      </c>
      <c r="O43" s="35" t="s">
        <v>590</v>
      </c>
      <c r="P43" s="168" t="s">
        <v>591</v>
      </c>
      <c r="Q43" s="41">
        <v>20227300468023</v>
      </c>
      <c r="R43" s="41">
        <v>44893</v>
      </c>
      <c r="S43" s="41" t="s">
        <v>57</v>
      </c>
      <c r="T43" s="41" t="s">
        <v>500</v>
      </c>
      <c r="U43" s="208"/>
      <c r="V43" s="208"/>
      <c r="W43" s="208"/>
      <c r="X43" s="208"/>
    </row>
    <row r="44" spans="1:24" ht="345">
      <c r="A44" s="148">
        <f t="shared" si="0"/>
        <v>39</v>
      </c>
      <c r="B44" s="27">
        <v>1066</v>
      </c>
      <c r="C44" s="28" t="s">
        <v>193</v>
      </c>
      <c r="D44" s="28" t="s">
        <v>38</v>
      </c>
      <c r="E44" s="29" t="s">
        <v>0</v>
      </c>
      <c r="F44" s="30" t="s">
        <v>592</v>
      </c>
      <c r="G44" s="31">
        <v>20217300418743</v>
      </c>
      <c r="H44" s="50" t="s">
        <v>593</v>
      </c>
      <c r="I44" s="33" t="s">
        <v>3</v>
      </c>
      <c r="J44" s="34" t="s">
        <v>594</v>
      </c>
      <c r="K44" s="55" t="s">
        <v>595</v>
      </c>
      <c r="L44" s="34" t="s">
        <v>596</v>
      </c>
      <c r="M44" s="194" t="s">
        <v>597</v>
      </c>
      <c r="N44" s="194" t="s">
        <v>598</v>
      </c>
      <c r="O44" s="35" t="s">
        <v>599</v>
      </c>
      <c r="P44" s="181" t="s">
        <v>600</v>
      </c>
      <c r="Q44" s="153">
        <v>20227300468033</v>
      </c>
      <c r="R44" s="60">
        <v>44893</v>
      </c>
      <c r="S44" s="41" t="s">
        <v>57</v>
      </c>
      <c r="T44" s="41" t="s">
        <v>500</v>
      </c>
      <c r="U44" s="208"/>
      <c r="V44" s="208"/>
      <c r="W44" s="208"/>
      <c r="X44" s="208"/>
    </row>
    <row r="45" spans="1:24" ht="330">
      <c r="A45" s="148">
        <f t="shared" si="0"/>
        <v>40</v>
      </c>
      <c r="B45" s="27">
        <v>1112</v>
      </c>
      <c r="C45" s="28" t="s">
        <v>48</v>
      </c>
      <c r="D45" s="52" t="s">
        <v>115</v>
      </c>
      <c r="E45" s="53" t="s">
        <v>106</v>
      </c>
      <c r="F45" s="30" t="s">
        <v>601</v>
      </c>
      <c r="G45" s="31">
        <v>20227100208993</v>
      </c>
      <c r="H45" s="30" t="s">
        <v>602</v>
      </c>
      <c r="I45" s="33" t="s">
        <v>3</v>
      </c>
      <c r="J45" s="34" t="s">
        <v>603</v>
      </c>
      <c r="K45" s="35" t="s">
        <v>604</v>
      </c>
      <c r="L45" s="55" t="s">
        <v>127</v>
      </c>
      <c r="M45" s="51" t="s">
        <v>605</v>
      </c>
      <c r="N45" s="52" t="s">
        <v>606</v>
      </c>
      <c r="O45" s="55" t="s">
        <v>607</v>
      </c>
      <c r="P45" s="181" t="s">
        <v>608</v>
      </c>
      <c r="Q45" s="40">
        <v>20227100481483</v>
      </c>
      <c r="R45" s="60">
        <v>44897</v>
      </c>
      <c r="S45" s="41" t="s">
        <v>57</v>
      </c>
      <c r="T45" s="41" t="s">
        <v>500</v>
      </c>
      <c r="U45" s="208"/>
      <c r="V45" s="208"/>
      <c r="W45" s="208"/>
      <c r="X45" s="208"/>
    </row>
    <row r="46" spans="1:24" ht="240">
      <c r="A46" s="148">
        <f t="shared" si="0"/>
        <v>41</v>
      </c>
      <c r="B46" s="27">
        <v>1109</v>
      </c>
      <c r="C46" s="28" t="s">
        <v>48</v>
      </c>
      <c r="D46" s="52" t="s">
        <v>115</v>
      </c>
      <c r="E46" s="53" t="s">
        <v>106</v>
      </c>
      <c r="F46" s="50" t="s">
        <v>609</v>
      </c>
      <c r="G46" s="31">
        <v>20227100208903</v>
      </c>
      <c r="H46" s="50" t="s">
        <v>610</v>
      </c>
      <c r="I46" s="54" t="s">
        <v>1</v>
      </c>
      <c r="J46" s="55" t="s">
        <v>603</v>
      </c>
      <c r="K46" s="55" t="s">
        <v>611</v>
      </c>
      <c r="L46" s="55" t="s">
        <v>127</v>
      </c>
      <c r="M46" s="51" t="s">
        <v>605</v>
      </c>
      <c r="N46" s="52" t="s">
        <v>612</v>
      </c>
      <c r="O46" s="55" t="s">
        <v>613</v>
      </c>
      <c r="P46" s="55" t="s">
        <v>614</v>
      </c>
      <c r="Q46" s="40">
        <v>20227100496903</v>
      </c>
      <c r="R46" s="60">
        <v>44904</v>
      </c>
      <c r="S46" s="41" t="s">
        <v>57</v>
      </c>
      <c r="T46" s="41" t="s">
        <v>500</v>
      </c>
      <c r="U46" s="213"/>
      <c r="V46" s="213"/>
      <c r="W46" s="213"/>
      <c r="X46" s="213"/>
    </row>
    <row r="47" spans="1:24" ht="225">
      <c r="A47" s="148">
        <f t="shared" si="0"/>
        <v>42</v>
      </c>
      <c r="B47" s="43">
        <v>1068</v>
      </c>
      <c r="C47" s="28" t="s">
        <v>48</v>
      </c>
      <c r="D47" s="28" t="s">
        <v>38</v>
      </c>
      <c r="E47" s="44" t="s">
        <v>0</v>
      </c>
      <c r="F47" s="30" t="s">
        <v>615</v>
      </c>
      <c r="G47" s="31">
        <v>20217100428743</v>
      </c>
      <c r="H47" s="30" t="s">
        <v>616</v>
      </c>
      <c r="I47" s="33" t="s">
        <v>3</v>
      </c>
      <c r="J47" s="28" t="s">
        <v>617</v>
      </c>
      <c r="K47" s="34" t="s">
        <v>618</v>
      </c>
      <c r="L47" s="28" t="s">
        <v>53</v>
      </c>
      <c r="M47" s="45" t="s">
        <v>619</v>
      </c>
      <c r="N47" s="28" t="s">
        <v>620</v>
      </c>
      <c r="O47" s="35" t="s">
        <v>621</v>
      </c>
      <c r="P47" s="57" t="s">
        <v>622</v>
      </c>
      <c r="Q47" s="46">
        <v>20227100496913</v>
      </c>
      <c r="R47" s="46">
        <v>44904</v>
      </c>
      <c r="S47" s="41" t="s">
        <v>57</v>
      </c>
      <c r="T47" s="41" t="s">
        <v>500</v>
      </c>
      <c r="U47" s="213"/>
      <c r="V47" s="213"/>
      <c r="W47" s="213"/>
      <c r="X47" s="213"/>
    </row>
    <row r="48" spans="1:24" ht="150">
      <c r="A48" s="148">
        <f t="shared" si="0"/>
        <v>43</v>
      </c>
      <c r="B48" s="43">
        <f>'Acciones Abiertas'!B7+1</f>
        <v>1072</v>
      </c>
      <c r="C48" s="28" t="s">
        <v>623</v>
      </c>
      <c r="D48" s="28" t="s">
        <v>38</v>
      </c>
      <c r="E48" s="44" t="s">
        <v>2</v>
      </c>
      <c r="F48" s="30" t="s">
        <v>624</v>
      </c>
      <c r="G48" s="31">
        <v>20222100083043</v>
      </c>
      <c r="H48" s="30" t="s">
        <v>625</v>
      </c>
      <c r="I48" s="33" t="s">
        <v>1</v>
      </c>
      <c r="J48" s="34" t="s">
        <v>626</v>
      </c>
      <c r="K48" s="34" t="s">
        <v>627</v>
      </c>
      <c r="L48" s="34" t="s">
        <v>628</v>
      </c>
      <c r="M48" s="45" t="s">
        <v>629</v>
      </c>
      <c r="N48" s="45" t="s">
        <v>630</v>
      </c>
      <c r="O48" s="35" t="s">
        <v>631</v>
      </c>
      <c r="P48" s="48" t="s">
        <v>632</v>
      </c>
      <c r="Q48" s="40">
        <v>20222100491423</v>
      </c>
      <c r="R48" s="196">
        <v>44904</v>
      </c>
      <c r="S48" s="168" t="s">
        <v>633</v>
      </c>
      <c r="T48" s="41" t="s">
        <v>500</v>
      </c>
      <c r="U48" s="213"/>
      <c r="V48" s="213"/>
      <c r="W48" s="213"/>
      <c r="X48" s="213"/>
    </row>
    <row r="49" spans="1:24" ht="210">
      <c r="A49" s="148">
        <f t="shared" si="0"/>
        <v>44</v>
      </c>
      <c r="B49" s="43">
        <f>'Acciones finalizadas'!B48+1</f>
        <v>1073</v>
      </c>
      <c r="C49" s="28" t="s">
        <v>623</v>
      </c>
      <c r="D49" s="28" t="s">
        <v>38</v>
      </c>
      <c r="E49" s="44" t="s">
        <v>2</v>
      </c>
      <c r="F49" s="30" t="s">
        <v>634</v>
      </c>
      <c r="G49" s="31">
        <v>20222100083043</v>
      </c>
      <c r="H49" s="30" t="s">
        <v>625</v>
      </c>
      <c r="I49" s="33" t="s">
        <v>1</v>
      </c>
      <c r="J49" s="34" t="s">
        <v>626</v>
      </c>
      <c r="K49" s="34" t="s">
        <v>627</v>
      </c>
      <c r="L49" s="34" t="s">
        <v>628</v>
      </c>
      <c r="M49" s="45" t="s">
        <v>629</v>
      </c>
      <c r="N49" s="45" t="s">
        <v>630</v>
      </c>
      <c r="O49" s="35" t="s">
        <v>631</v>
      </c>
      <c r="P49" s="48" t="s">
        <v>632</v>
      </c>
      <c r="Q49" s="193">
        <v>20222100492523</v>
      </c>
      <c r="R49" s="196">
        <v>44904</v>
      </c>
      <c r="S49" s="168" t="s">
        <v>633</v>
      </c>
      <c r="T49" s="41" t="s">
        <v>500</v>
      </c>
      <c r="U49" s="213"/>
      <c r="V49" s="213"/>
      <c r="W49" s="213"/>
      <c r="X49" s="213"/>
    </row>
    <row r="50" spans="1:24" ht="375">
      <c r="A50" s="148">
        <f t="shared" si="0"/>
        <v>45</v>
      </c>
      <c r="B50" s="43">
        <f>'Acciones finalizadas'!B49+1</f>
        <v>1074</v>
      </c>
      <c r="C50" s="28" t="s">
        <v>623</v>
      </c>
      <c r="D50" s="28" t="s">
        <v>38</v>
      </c>
      <c r="E50" s="44" t="s">
        <v>2</v>
      </c>
      <c r="F50" s="30" t="s">
        <v>635</v>
      </c>
      <c r="G50" s="31">
        <v>20222100083043</v>
      </c>
      <c r="H50" s="30" t="s">
        <v>636</v>
      </c>
      <c r="I50" s="33" t="s">
        <v>1</v>
      </c>
      <c r="J50" s="34" t="s">
        <v>626</v>
      </c>
      <c r="K50" s="34" t="s">
        <v>637</v>
      </c>
      <c r="L50" s="34" t="s">
        <v>628</v>
      </c>
      <c r="M50" s="45" t="s">
        <v>638</v>
      </c>
      <c r="N50" s="45" t="s">
        <v>639</v>
      </c>
      <c r="O50" s="55" t="s">
        <v>640</v>
      </c>
      <c r="P50" s="197" t="s">
        <v>641</v>
      </c>
      <c r="Q50" s="40">
        <v>20222100492563</v>
      </c>
      <c r="R50" s="196">
        <v>44904</v>
      </c>
      <c r="S50" s="168" t="s">
        <v>633</v>
      </c>
      <c r="T50" s="41" t="s">
        <v>500</v>
      </c>
      <c r="U50" s="213"/>
      <c r="V50" s="213"/>
      <c r="W50" s="213"/>
      <c r="X50" s="213"/>
    </row>
    <row r="51" spans="1:24" ht="330">
      <c r="A51" s="148">
        <f t="shared" si="0"/>
        <v>46</v>
      </c>
      <c r="B51" s="43">
        <f>'Acciones finalizadas'!B50+1</f>
        <v>1075</v>
      </c>
      <c r="C51" s="28" t="s">
        <v>623</v>
      </c>
      <c r="D51" s="28" t="s">
        <v>38</v>
      </c>
      <c r="E51" s="44" t="s">
        <v>2</v>
      </c>
      <c r="F51" s="30" t="s">
        <v>642</v>
      </c>
      <c r="G51" s="31">
        <v>20222100083043</v>
      </c>
      <c r="H51" s="30" t="s">
        <v>643</v>
      </c>
      <c r="I51" s="33" t="s">
        <v>1</v>
      </c>
      <c r="J51" s="34" t="s">
        <v>626</v>
      </c>
      <c r="K51" s="34" t="s">
        <v>644</v>
      </c>
      <c r="L51" s="34" t="s">
        <v>628</v>
      </c>
      <c r="M51" s="45" t="s">
        <v>629</v>
      </c>
      <c r="N51" s="45" t="s">
        <v>645</v>
      </c>
      <c r="O51" s="34" t="s">
        <v>646</v>
      </c>
      <c r="P51" s="73" t="s">
        <v>647</v>
      </c>
      <c r="Q51" s="40">
        <v>20222100492603</v>
      </c>
      <c r="R51" s="196">
        <v>44904</v>
      </c>
      <c r="S51" s="41" t="s">
        <v>633</v>
      </c>
      <c r="T51" s="41" t="s">
        <v>500</v>
      </c>
      <c r="U51" s="213"/>
      <c r="V51" s="213"/>
      <c r="W51" s="213"/>
      <c r="X51" s="213"/>
    </row>
    <row r="52" spans="1:24" ht="225">
      <c r="A52" s="148">
        <f t="shared" si="0"/>
        <v>47</v>
      </c>
      <c r="B52" s="43">
        <f>'Acciones finalizadas'!B68+1</f>
        <v>1077</v>
      </c>
      <c r="C52" s="28" t="s">
        <v>623</v>
      </c>
      <c r="D52" s="28" t="s">
        <v>38</v>
      </c>
      <c r="E52" s="44" t="s">
        <v>0</v>
      </c>
      <c r="F52" s="30" t="s">
        <v>648</v>
      </c>
      <c r="G52" s="31">
        <v>20222100083043</v>
      </c>
      <c r="H52" s="30" t="s">
        <v>649</v>
      </c>
      <c r="I52" s="33" t="s">
        <v>3</v>
      </c>
      <c r="J52" s="34" t="s">
        <v>626</v>
      </c>
      <c r="K52" s="34" t="s">
        <v>650</v>
      </c>
      <c r="L52" s="34" t="s">
        <v>651</v>
      </c>
      <c r="M52" s="45" t="s">
        <v>652</v>
      </c>
      <c r="N52" s="45" t="s">
        <v>653</v>
      </c>
      <c r="O52" s="34" t="s">
        <v>654</v>
      </c>
      <c r="P52" s="73" t="s">
        <v>655</v>
      </c>
      <c r="Q52" s="40">
        <v>20222100492613</v>
      </c>
      <c r="R52" s="196">
        <v>44904</v>
      </c>
      <c r="S52" s="168" t="s">
        <v>633</v>
      </c>
      <c r="T52" s="41" t="s">
        <v>500</v>
      </c>
      <c r="U52" s="213"/>
      <c r="V52" s="213"/>
      <c r="W52" s="213"/>
      <c r="X52" s="213"/>
    </row>
    <row r="53" spans="1:24" ht="225">
      <c r="A53" s="148">
        <f t="shared" si="0"/>
        <v>48</v>
      </c>
      <c r="B53" s="43">
        <v>1101</v>
      </c>
      <c r="C53" s="28" t="s">
        <v>114</v>
      </c>
      <c r="D53" s="28" t="s">
        <v>38</v>
      </c>
      <c r="E53" s="44" t="s">
        <v>2</v>
      </c>
      <c r="F53" s="30" t="s">
        <v>656</v>
      </c>
      <c r="G53" s="31">
        <v>20222200139953</v>
      </c>
      <c r="H53" s="30" t="s">
        <v>657</v>
      </c>
      <c r="I53" s="33" t="s">
        <v>1</v>
      </c>
      <c r="J53" s="34" t="s">
        <v>658</v>
      </c>
      <c r="K53" s="34" t="s">
        <v>659</v>
      </c>
      <c r="L53" s="34" t="s">
        <v>660</v>
      </c>
      <c r="M53" s="161">
        <v>44562</v>
      </c>
      <c r="N53" s="46">
        <v>44926</v>
      </c>
      <c r="O53" s="34" t="s">
        <v>661</v>
      </c>
      <c r="P53" s="73" t="s">
        <v>662</v>
      </c>
      <c r="Q53" s="40">
        <v>20222200506593</v>
      </c>
      <c r="R53" s="196">
        <v>44909</v>
      </c>
      <c r="S53" s="168" t="s">
        <v>633</v>
      </c>
      <c r="T53" s="41" t="s">
        <v>301</v>
      </c>
      <c r="U53" s="213"/>
      <c r="V53" s="213"/>
      <c r="W53" s="213"/>
      <c r="X53" s="213"/>
    </row>
    <row r="54" spans="1:24" ht="165">
      <c r="A54" s="148">
        <f t="shared" si="0"/>
        <v>49</v>
      </c>
      <c r="B54" s="27">
        <v>1110</v>
      </c>
      <c r="C54" s="28" t="s">
        <v>48</v>
      </c>
      <c r="D54" s="52" t="s">
        <v>115</v>
      </c>
      <c r="E54" s="53" t="s">
        <v>106</v>
      </c>
      <c r="F54" s="30" t="s">
        <v>663</v>
      </c>
      <c r="G54" s="31">
        <v>20227100208953</v>
      </c>
      <c r="H54" s="50" t="s">
        <v>664</v>
      </c>
      <c r="I54" s="33" t="s">
        <v>1</v>
      </c>
      <c r="J54" s="34" t="s">
        <v>665</v>
      </c>
      <c r="K54" s="55" t="s">
        <v>666</v>
      </c>
      <c r="L54" s="55" t="s">
        <v>127</v>
      </c>
      <c r="M54" s="51" t="s">
        <v>667</v>
      </c>
      <c r="N54" s="52" t="s">
        <v>668</v>
      </c>
      <c r="O54" s="55" t="s">
        <v>669</v>
      </c>
      <c r="P54" s="181" t="s">
        <v>670</v>
      </c>
      <c r="Q54" s="40">
        <v>20227100497633</v>
      </c>
      <c r="R54" s="60">
        <v>44909</v>
      </c>
      <c r="S54" s="41" t="s">
        <v>57</v>
      </c>
      <c r="T54" s="41" t="s">
        <v>500</v>
      </c>
      <c r="U54" s="213"/>
      <c r="V54" s="213"/>
      <c r="W54" s="213"/>
      <c r="X54" s="213"/>
    </row>
    <row r="55" spans="1:24" ht="405">
      <c r="A55" s="148">
        <f t="shared" si="0"/>
        <v>50</v>
      </c>
      <c r="B55" s="43">
        <v>1097</v>
      </c>
      <c r="C55" s="28" t="s">
        <v>227</v>
      </c>
      <c r="D55" s="28" t="s">
        <v>38</v>
      </c>
      <c r="E55" s="44" t="s">
        <v>2</v>
      </c>
      <c r="F55" s="30" t="s">
        <v>809</v>
      </c>
      <c r="G55" s="31">
        <v>20221700129203</v>
      </c>
      <c r="H55" s="30" t="s">
        <v>671</v>
      </c>
      <c r="I55" s="33" t="s">
        <v>1</v>
      </c>
      <c r="J55" s="34" t="s">
        <v>672</v>
      </c>
      <c r="K55" s="55" t="s">
        <v>673</v>
      </c>
      <c r="L55" s="34" t="s">
        <v>674</v>
      </c>
      <c r="M55" s="45" t="s">
        <v>675</v>
      </c>
      <c r="N55" s="45" t="s">
        <v>676</v>
      </c>
      <c r="O55" s="34" t="s">
        <v>677</v>
      </c>
      <c r="P55" s="168" t="s">
        <v>810</v>
      </c>
      <c r="Q55" s="40">
        <v>20221700503853</v>
      </c>
      <c r="R55" s="46">
        <v>44907</v>
      </c>
      <c r="S55" s="41" t="s">
        <v>243</v>
      </c>
      <c r="T55" s="41" t="s">
        <v>301</v>
      </c>
      <c r="U55" s="213"/>
      <c r="V55" s="213"/>
      <c r="W55" s="213"/>
      <c r="X55" s="213"/>
    </row>
    <row r="56" spans="1:24" ht="285">
      <c r="A56" s="148">
        <f t="shared" si="0"/>
        <v>51</v>
      </c>
      <c r="B56" s="47">
        <v>1089</v>
      </c>
      <c r="C56" s="28" t="s">
        <v>72</v>
      </c>
      <c r="D56" s="28" t="s">
        <v>38</v>
      </c>
      <c r="E56" s="44" t="s">
        <v>90</v>
      </c>
      <c r="F56" s="30" t="s">
        <v>678</v>
      </c>
      <c r="G56" s="31">
        <v>20221700111873</v>
      </c>
      <c r="H56" s="30" t="s">
        <v>679</v>
      </c>
      <c r="I56" s="33" t="s">
        <v>1</v>
      </c>
      <c r="J56" s="34" t="s">
        <v>680</v>
      </c>
      <c r="K56" s="34" t="s">
        <v>681</v>
      </c>
      <c r="L56" s="28" t="s">
        <v>682</v>
      </c>
      <c r="M56" s="45" t="s">
        <v>683</v>
      </c>
      <c r="N56" s="28" t="s">
        <v>684</v>
      </c>
      <c r="O56" s="34" t="s">
        <v>685</v>
      </c>
      <c r="P56" s="197" t="s">
        <v>686</v>
      </c>
      <c r="Q56" s="40">
        <v>20221700510093</v>
      </c>
      <c r="R56" s="46">
        <v>44911</v>
      </c>
      <c r="S56" s="41" t="s">
        <v>81</v>
      </c>
      <c r="T56" s="41" t="s">
        <v>301</v>
      </c>
      <c r="U56" s="213"/>
      <c r="V56" s="213"/>
      <c r="W56" s="213"/>
      <c r="X56" s="213"/>
    </row>
    <row r="57" spans="1:24" ht="105">
      <c r="A57" s="148">
        <f t="shared" si="0"/>
        <v>52</v>
      </c>
      <c r="B57" s="47">
        <v>1084</v>
      </c>
      <c r="C57" s="28" t="s">
        <v>58</v>
      </c>
      <c r="D57" s="28" t="s">
        <v>38</v>
      </c>
      <c r="E57" s="44" t="s">
        <v>0</v>
      </c>
      <c r="F57" s="30" t="s">
        <v>687</v>
      </c>
      <c r="G57" s="31">
        <v>20227200113113</v>
      </c>
      <c r="H57" s="30" t="s">
        <v>688</v>
      </c>
      <c r="I57" s="33" t="s">
        <v>3</v>
      </c>
      <c r="J57" s="34" t="s">
        <v>689</v>
      </c>
      <c r="K57" s="34" t="s">
        <v>690</v>
      </c>
      <c r="L57" s="28" t="s">
        <v>63</v>
      </c>
      <c r="M57" s="161">
        <v>44614</v>
      </c>
      <c r="N57" s="46">
        <v>44895</v>
      </c>
      <c r="O57" s="35" t="s">
        <v>691</v>
      </c>
      <c r="P57" s="40" t="s">
        <v>692</v>
      </c>
      <c r="Q57" s="40">
        <v>20227200514863</v>
      </c>
      <c r="R57" s="46">
        <v>44914</v>
      </c>
      <c r="S57" s="41" t="s">
        <v>693</v>
      </c>
      <c r="T57" s="41" t="s">
        <v>500</v>
      </c>
      <c r="U57" s="213"/>
      <c r="V57" s="213"/>
      <c r="W57" s="213"/>
      <c r="X57" s="213"/>
    </row>
    <row r="58" spans="1:24" ht="225">
      <c r="A58" s="148">
        <f t="shared" si="0"/>
        <v>53</v>
      </c>
      <c r="B58" s="47">
        <v>1092</v>
      </c>
      <c r="C58" s="28" t="s">
        <v>72</v>
      </c>
      <c r="D58" s="28" t="s">
        <v>38</v>
      </c>
      <c r="E58" s="44" t="s">
        <v>0</v>
      </c>
      <c r="F58" s="30" t="s">
        <v>694</v>
      </c>
      <c r="G58" s="31">
        <v>20221700111803</v>
      </c>
      <c r="H58" s="30" t="s">
        <v>695</v>
      </c>
      <c r="I58" s="33" t="s">
        <v>1</v>
      </c>
      <c r="J58" s="34" t="s">
        <v>696</v>
      </c>
      <c r="K58" s="34" t="s">
        <v>697</v>
      </c>
      <c r="L58" s="28" t="s">
        <v>698</v>
      </c>
      <c r="M58" s="45" t="s">
        <v>699</v>
      </c>
      <c r="N58" s="28" t="s">
        <v>700</v>
      </c>
      <c r="O58" s="35" t="s">
        <v>701</v>
      </c>
      <c r="P58" s="39">
        <v>20221700513513</v>
      </c>
      <c r="Q58" s="40">
        <v>20221700513513</v>
      </c>
      <c r="R58" s="46">
        <v>44915</v>
      </c>
      <c r="S58" s="41" t="s">
        <v>57</v>
      </c>
      <c r="T58" s="41" t="s">
        <v>500</v>
      </c>
      <c r="U58" s="213"/>
      <c r="V58" s="213"/>
      <c r="W58" s="213"/>
      <c r="X58" s="213"/>
    </row>
    <row r="59" spans="1:24" ht="409.5">
      <c r="A59" s="148">
        <f t="shared" si="0"/>
        <v>54</v>
      </c>
      <c r="B59" s="61">
        <v>1120</v>
      </c>
      <c r="C59" s="28" t="s">
        <v>162</v>
      </c>
      <c r="D59" s="52" t="s">
        <v>115</v>
      </c>
      <c r="E59" s="53" t="s">
        <v>106</v>
      </c>
      <c r="F59" s="50" t="s">
        <v>293</v>
      </c>
      <c r="G59" s="30">
        <v>20223100211433</v>
      </c>
      <c r="H59" s="59" t="s">
        <v>702</v>
      </c>
      <c r="I59" s="34" t="s">
        <v>1</v>
      </c>
      <c r="J59" s="34" t="s">
        <v>109</v>
      </c>
      <c r="K59" s="55" t="s">
        <v>703</v>
      </c>
      <c r="L59" s="65" t="s">
        <v>704</v>
      </c>
      <c r="M59" s="62" t="s">
        <v>705</v>
      </c>
      <c r="N59" s="65" t="s">
        <v>706</v>
      </c>
      <c r="O59" s="55" t="s">
        <v>707</v>
      </c>
      <c r="P59" s="41">
        <v>20221700513513</v>
      </c>
      <c r="Q59" s="40">
        <v>20221700513513</v>
      </c>
      <c r="R59" s="46">
        <v>44915</v>
      </c>
      <c r="S59" s="41" t="s">
        <v>57</v>
      </c>
      <c r="T59" s="41" t="s">
        <v>500</v>
      </c>
      <c r="U59" s="213"/>
      <c r="V59" s="213"/>
      <c r="W59" s="213"/>
      <c r="X59" s="213"/>
    </row>
    <row r="60" spans="1:24" ht="405">
      <c r="A60" s="148">
        <f t="shared" si="0"/>
        <v>55</v>
      </c>
      <c r="B60" s="61">
        <v>1126</v>
      </c>
      <c r="C60" s="28" t="s">
        <v>193</v>
      </c>
      <c r="D60" s="52" t="s">
        <v>115</v>
      </c>
      <c r="E60" s="53" t="s">
        <v>0</v>
      </c>
      <c r="F60" s="30" t="s">
        <v>811</v>
      </c>
      <c r="G60" s="50">
        <v>20227300385093</v>
      </c>
      <c r="H60" s="154" t="s">
        <v>708</v>
      </c>
      <c r="I60" s="55" t="s">
        <v>3</v>
      </c>
      <c r="J60" s="55" t="s">
        <v>709</v>
      </c>
      <c r="K60" s="55" t="s">
        <v>710</v>
      </c>
      <c r="L60" s="51" t="s">
        <v>196</v>
      </c>
      <c r="M60" s="65" t="s">
        <v>711</v>
      </c>
      <c r="N60" s="65" t="s">
        <v>712</v>
      </c>
      <c r="O60" s="52" t="s">
        <v>713</v>
      </c>
      <c r="P60" s="55" t="s">
        <v>714</v>
      </c>
      <c r="Q60" s="40">
        <v>20227300519233</v>
      </c>
      <c r="R60" s="70">
        <v>44915</v>
      </c>
      <c r="S60" s="34" t="s">
        <v>57</v>
      </c>
      <c r="T60" s="66" t="s">
        <v>500</v>
      </c>
      <c r="U60" s="215"/>
      <c r="V60" s="215"/>
      <c r="W60" s="215"/>
      <c r="X60" s="215"/>
    </row>
    <row r="61" spans="1:24" ht="142.5">
      <c r="A61" s="148">
        <f t="shared" si="0"/>
        <v>56</v>
      </c>
      <c r="B61" s="69">
        <v>1140</v>
      </c>
      <c r="C61" s="28" t="s">
        <v>193</v>
      </c>
      <c r="D61" s="28" t="s">
        <v>115</v>
      </c>
      <c r="E61" s="28" t="s">
        <v>99</v>
      </c>
      <c r="F61" s="34" t="s">
        <v>715</v>
      </c>
      <c r="G61" s="30">
        <v>20227300479843</v>
      </c>
      <c r="H61" s="30" t="s">
        <v>716</v>
      </c>
      <c r="I61" s="55" t="s">
        <v>3</v>
      </c>
      <c r="J61" s="34" t="s">
        <v>41</v>
      </c>
      <c r="K61" s="34" t="s">
        <v>717</v>
      </c>
      <c r="L61" s="28" t="s">
        <v>196</v>
      </c>
      <c r="M61" s="38">
        <v>44835</v>
      </c>
      <c r="N61" s="49">
        <v>44926</v>
      </c>
      <c r="O61" s="34" t="s">
        <v>718</v>
      </c>
      <c r="P61" s="34" t="s">
        <v>719</v>
      </c>
      <c r="Q61" s="40">
        <v>20227300520403</v>
      </c>
      <c r="R61" s="70">
        <v>44915</v>
      </c>
      <c r="S61" s="34" t="s">
        <v>57</v>
      </c>
      <c r="T61" s="34" t="s">
        <v>500</v>
      </c>
      <c r="U61" s="213"/>
      <c r="V61" s="213"/>
      <c r="W61" s="213"/>
      <c r="X61" s="213"/>
    </row>
    <row r="62" spans="1:24" ht="195">
      <c r="A62" s="148">
        <f t="shared" si="0"/>
        <v>57</v>
      </c>
      <c r="B62" s="61">
        <v>1127</v>
      </c>
      <c r="C62" s="28" t="s">
        <v>193</v>
      </c>
      <c r="D62" s="52" t="s">
        <v>115</v>
      </c>
      <c r="E62" s="53" t="s">
        <v>0</v>
      </c>
      <c r="F62" s="30" t="s">
        <v>812</v>
      </c>
      <c r="G62" s="30">
        <v>20227300385243</v>
      </c>
      <c r="H62" s="154" t="s">
        <v>720</v>
      </c>
      <c r="I62" s="55" t="s">
        <v>3</v>
      </c>
      <c r="J62" s="55" t="s">
        <v>721</v>
      </c>
      <c r="K62" s="55" t="s">
        <v>722</v>
      </c>
      <c r="L62" s="51" t="s">
        <v>196</v>
      </c>
      <c r="M62" s="67">
        <v>44835</v>
      </c>
      <c r="N62" s="67">
        <v>44900</v>
      </c>
      <c r="O62" s="52" t="s">
        <v>723</v>
      </c>
      <c r="P62" s="55" t="s">
        <v>724</v>
      </c>
      <c r="Q62" s="40">
        <v>20227300518443</v>
      </c>
      <c r="R62" s="70">
        <v>44915</v>
      </c>
      <c r="S62" s="34" t="s">
        <v>57</v>
      </c>
      <c r="T62" s="34" t="s">
        <v>500</v>
      </c>
      <c r="U62" s="213"/>
      <c r="V62" s="213"/>
      <c r="W62" s="213"/>
      <c r="X62" s="213"/>
    </row>
    <row r="63" spans="1:24" ht="90">
      <c r="A63" s="148">
        <f t="shared" si="0"/>
        <v>58</v>
      </c>
      <c r="B63" s="69">
        <v>1143</v>
      </c>
      <c r="C63" s="28" t="s">
        <v>193</v>
      </c>
      <c r="D63" s="28" t="s">
        <v>115</v>
      </c>
      <c r="E63" s="44" t="s">
        <v>0</v>
      </c>
      <c r="F63" s="68" t="s">
        <v>725</v>
      </c>
      <c r="G63" s="30">
        <v>20227300479533</v>
      </c>
      <c r="H63" s="30" t="s">
        <v>726</v>
      </c>
      <c r="I63" s="34" t="s">
        <v>1</v>
      </c>
      <c r="J63" s="28" t="s">
        <v>41</v>
      </c>
      <c r="K63" s="34" t="s">
        <v>727</v>
      </c>
      <c r="L63" s="28" t="s">
        <v>196</v>
      </c>
      <c r="M63" s="55" t="s">
        <v>728</v>
      </c>
      <c r="N63" s="55" t="s">
        <v>729</v>
      </c>
      <c r="O63" s="34" t="s">
        <v>730</v>
      </c>
      <c r="P63" s="35" t="s">
        <v>731</v>
      </c>
      <c r="Q63" s="40">
        <v>20227300524323</v>
      </c>
      <c r="R63" s="70">
        <v>44916</v>
      </c>
      <c r="S63" s="34" t="s">
        <v>57</v>
      </c>
      <c r="T63" s="34" t="s">
        <v>500</v>
      </c>
      <c r="U63" s="213"/>
      <c r="V63" s="213"/>
      <c r="W63" s="213"/>
      <c r="X63" s="213"/>
    </row>
    <row r="64" spans="1:24" ht="409.5">
      <c r="A64" s="148">
        <f t="shared" si="0"/>
        <v>59</v>
      </c>
      <c r="B64" s="43">
        <v>1113</v>
      </c>
      <c r="C64" s="28" t="s">
        <v>48</v>
      </c>
      <c r="D64" s="52" t="s">
        <v>115</v>
      </c>
      <c r="E64" s="53" t="s">
        <v>106</v>
      </c>
      <c r="F64" s="30" t="s">
        <v>123</v>
      </c>
      <c r="G64" s="31">
        <v>20227100209033</v>
      </c>
      <c r="H64" s="32" t="s">
        <v>732</v>
      </c>
      <c r="I64" s="33" t="s">
        <v>3</v>
      </c>
      <c r="J64" s="34" t="s">
        <v>733</v>
      </c>
      <c r="K64" s="55" t="s">
        <v>734</v>
      </c>
      <c r="L64" s="55" t="s">
        <v>127</v>
      </c>
      <c r="M64" s="51" t="s">
        <v>735</v>
      </c>
      <c r="N64" s="52" t="s">
        <v>736</v>
      </c>
      <c r="O64" s="55" t="s">
        <v>737</v>
      </c>
      <c r="P64" s="57" t="s">
        <v>738</v>
      </c>
      <c r="Q64" s="40">
        <v>20227100523933</v>
      </c>
      <c r="R64" s="60">
        <v>44917</v>
      </c>
      <c r="S64" s="41" t="s">
        <v>57</v>
      </c>
      <c r="T64" s="41" t="s">
        <v>500</v>
      </c>
      <c r="U64" s="215"/>
      <c r="V64" s="215"/>
      <c r="W64" s="215"/>
      <c r="X64" s="215"/>
    </row>
    <row r="65" spans="1:24" ht="210">
      <c r="A65" s="148">
        <f t="shared" si="0"/>
        <v>60</v>
      </c>
      <c r="B65" s="61">
        <v>1124</v>
      </c>
      <c r="C65" s="28" t="s">
        <v>37</v>
      </c>
      <c r="D65" s="52" t="s">
        <v>115</v>
      </c>
      <c r="E65" s="53" t="s">
        <v>106</v>
      </c>
      <c r="F65" s="30" t="s">
        <v>813</v>
      </c>
      <c r="G65" s="30">
        <v>20227200351543</v>
      </c>
      <c r="H65" s="52" t="s">
        <v>739</v>
      </c>
      <c r="I65" s="34" t="s">
        <v>1</v>
      </c>
      <c r="J65" s="34" t="s">
        <v>109</v>
      </c>
      <c r="K65" s="55" t="s">
        <v>740</v>
      </c>
      <c r="L65" s="51" t="s">
        <v>189</v>
      </c>
      <c r="M65" s="52" t="s">
        <v>191</v>
      </c>
      <c r="N65" s="65" t="s">
        <v>741</v>
      </c>
      <c r="O65" s="52" t="s">
        <v>742</v>
      </c>
      <c r="P65" s="55" t="s">
        <v>743</v>
      </c>
      <c r="Q65" s="40">
        <v>20227200518263</v>
      </c>
      <c r="R65" s="70">
        <v>44918</v>
      </c>
      <c r="S65" s="34" t="s">
        <v>57</v>
      </c>
      <c r="T65" s="66" t="s">
        <v>500</v>
      </c>
      <c r="U65" s="216"/>
      <c r="V65" s="216"/>
      <c r="W65" s="216"/>
      <c r="X65" s="216"/>
    </row>
    <row r="66" spans="1:24" ht="240">
      <c r="A66" s="148">
        <f t="shared" si="0"/>
        <v>61</v>
      </c>
      <c r="B66" s="61">
        <v>1135</v>
      </c>
      <c r="C66" s="28" t="s">
        <v>375</v>
      </c>
      <c r="D66" s="28" t="s">
        <v>115</v>
      </c>
      <c r="E66" s="28" t="s">
        <v>0</v>
      </c>
      <c r="F66" s="30" t="s">
        <v>744</v>
      </c>
      <c r="G66" s="30">
        <v>20227000448143</v>
      </c>
      <c r="H66" s="59" t="s">
        <v>745</v>
      </c>
      <c r="I66" s="34" t="s">
        <v>3</v>
      </c>
      <c r="J66" s="59" t="s">
        <v>746</v>
      </c>
      <c r="K66" s="34" t="s">
        <v>747</v>
      </c>
      <c r="L66" s="45" t="s">
        <v>748</v>
      </c>
      <c r="M66" s="52" t="s">
        <v>749</v>
      </c>
      <c r="N66" s="52" t="s">
        <v>750</v>
      </c>
      <c r="O66" s="34" t="s">
        <v>751</v>
      </c>
      <c r="P66" s="52" t="s">
        <v>752</v>
      </c>
      <c r="Q66" s="198">
        <v>20227000528993</v>
      </c>
      <c r="R66" s="196">
        <v>44922</v>
      </c>
      <c r="S66" s="28" t="s">
        <v>753</v>
      </c>
      <c r="T66" s="34" t="s">
        <v>500</v>
      </c>
      <c r="U66" s="216"/>
      <c r="V66" s="216"/>
      <c r="W66" s="216"/>
      <c r="X66" s="216"/>
    </row>
    <row r="67" spans="1:24" ht="225">
      <c r="A67" s="148">
        <f t="shared" si="0"/>
        <v>62</v>
      </c>
      <c r="B67" s="61">
        <v>1136</v>
      </c>
      <c r="C67" s="28" t="s">
        <v>375</v>
      </c>
      <c r="D67" s="28" t="s">
        <v>115</v>
      </c>
      <c r="E67" s="28" t="s">
        <v>0</v>
      </c>
      <c r="F67" s="30" t="s">
        <v>754</v>
      </c>
      <c r="G67" s="30">
        <v>20227000448163</v>
      </c>
      <c r="H67" s="59" t="s">
        <v>755</v>
      </c>
      <c r="I67" s="34" t="s">
        <v>3</v>
      </c>
      <c r="J67" s="59" t="s">
        <v>756</v>
      </c>
      <c r="K67" s="34" t="s">
        <v>757</v>
      </c>
      <c r="L67" s="45" t="s">
        <v>748</v>
      </c>
      <c r="M67" s="52" t="s">
        <v>749</v>
      </c>
      <c r="N67" s="52" t="s">
        <v>750</v>
      </c>
      <c r="O67" s="34" t="s">
        <v>751</v>
      </c>
      <c r="P67" s="52" t="s">
        <v>752</v>
      </c>
      <c r="Q67" s="40">
        <v>20227000528973</v>
      </c>
      <c r="R67" s="196">
        <v>44922</v>
      </c>
      <c r="S67" s="28" t="s">
        <v>753</v>
      </c>
      <c r="T67" s="34" t="s">
        <v>500</v>
      </c>
      <c r="U67" s="213"/>
      <c r="V67" s="213"/>
      <c r="W67" s="213"/>
      <c r="X67" s="213"/>
    </row>
    <row r="68" spans="1:24" ht="180">
      <c r="A68" s="148">
        <f t="shared" si="0"/>
        <v>63</v>
      </c>
      <c r="B68" s="43">
        <v>1076</v>
      </c>
      <c r="C68" s="28" t="s">
        <v>623</v>
      </c>
      <c r="D68" s="28" t="s">
        <v>38</v>
      </c>
      <c r="E68" s="44" t="s">
        <v>2</v>
      </c>
      <c r="F68" s="30" t="s">
        <v>758</v>
      </c>
      <c r="G68" s="31">
        <v>20222100083043</v>
      </c>
      <c r="H68" s="30" t="s">
        <v>759</v>
      </c>
      <c r="I68" s="33" t="s">
        <v>1</v>
      </c>
      <c r="J68" s="34" t="s">
        <v>626</v>
      </c>
      <c r="K68" s="35" t="s">
        <v>760</v>
      </c>
      <c r="L68" s="34" t="s">
        <v>761</v>
      </c>
      <c r="M68" s="45" t="s">
        <v>762</v>
      </c>
      <c r="N68" s="45" t="s">
        <v>763</v>
      </c>
      <c r="O68" s="35" t="s">
        <v>764</v>
      </c>
      <c r="P68" s="41" t="s">
        <v>765</v>
      </c>
      <c r="Q68" s="40" t="s">
        <v>766</v>
      </c>
      <c r="R68" s="46">
        <v>44922</v>
      </c>
      <c r="S68" s="151" t="s">
        <v>767</v>
      </c>
      <c r="T68" s="41" t="s">
        <v>500</v>
      </c>
      <c r="U68" s="213"/>
      <c r="V68" s="213"/>
      <c r="W68" s="213"/>
      <c r="X68" s="213"/>
    </row>
    <row r="69" spans="1:24" ht="255">
      <c r="A69" s="148">
        <f t="shared" si="0"/>
        <v>64</v>
      </c>
      <c r="B69" s="47">
        <v>1093</v>
      </c>
      <c r="C69" s="28" t="s">
        <v>82</v>
      </c>
      <c r="D69" s="28" t="s">
        <v>38</v>
      </c>
      <c r="E69" s="44" t="s">
        <v>0</v>
      </c>
      <c r="F69" s="30" t="s">
        <v>814</v>
      </c>
      <c r="G69" s="31">
        <v>20218000426713</v>
      </c>
      <c r="H69" s="30" t="s">
        <v>768</v>
      </c>
      <c r="I69" s="33" t="s">
        <v>3</v>
      </c>
      <c r="J69" s="34" t="s">
        <v>84</v>
      </c>
      <c r="K69" s="34" t="s">
        <v>769</v>
      </c>
      <c r="L69" s="34" t="s">
        <v>770</v>
      </c>
      <c r="M69" s="45" t="s">
        <v>771</v>
      </c>
      <c r="N69" s="45" t="s">
        <v>772</v>
      </c>
      <c r="O69" s="34" t="s">
        <v>773</v>
      </c>
      <c r="P69" s="168" t="s">
        <v>774</v>
      </c>
      <c r="Q69" s="158">
        <v>20228000532223</v>
      </c>
      <c r="R69" s="199">
        <v>44922</v>
      </c>
      <c r="S69" s="168" t="s">
        <v>775</v>
      </c>
      <c r="T69" s="41" t="s">
        <v>776</v>
      </c>
      <c r="U69" s="213"/>
      <c r="V69" s="213"/>
      <c r="W69" s="213"/>
      <c r="X69" s="213"/>
    </row>
    <row r="70" spans="1:24" ht="409.5">
      <c r="A70" s="148">
        <f t="shared" si="0"/>
        <v>65</v>
      </c>
      <c r="B70" s="47">
        <v>1088</v>
      </c>
      <c r="C70" s="28" t="s">
        <v>227</v>
      </c>
      <c r="D70" s="28" t="s">
        <v>38</v>
      </c>
      <c r="E70" s="44" t="s">
        <v>90</v>
      </c>
      <c r="F70" s="30" t="s">
        <v>777</v>
      </c>
      <c r="G70" s="31">
        <v>20221700115903</v>
      </c>
      <c r="H70" s="30" t="s">
        <v>778</v>
      </c>
      <c r="I70" s="33" t="s">
        <v>1</v>
      </c>
      <c r="J70" s="34" t="s">
        <v>779</v>
      </c>
      <c r="K70" s="34" t="s">
        <v>780</v>
      </c>
      <c r="L70" s="28" t="s">
        <v>781</v>
      </c>
      <c r="M70" s="51" t="s">
        <v>782</v>
      </c>
      <c r="N70" s="52" t="s">
        <v>783</v>
      </c>
      <c r="O70" s="55" t="s">
        <v>784</v>
      </c>
      <c r="P70" s="55" t="s">
        <v>785</v>
      </c>
      <c r="Q70" s="40">
        <v>221700549373</v>
      </c>
      <c r="R70" s="60">
        <v>44924</v>
      </c>
      <c r="S70" s="41" t="s">
        <v>57</v>
      </c>
      <c r="T70" s="41" t="s">
        <v>500</v>
      </c>
      <c r="U70" s="213"/>
      <c r="V70" s="213"/>
      <c r="W70" s="213"/>
      <c r="X70" s="213"/>
    </row>
    <row r="71" spans="1:24" ht="75">
      <c r="A71" s="148">
        <f t="shared" si="0"/>
        <v>66</v>
      </c>
      <c r="B71" s="43">
        <v>1104</v>
      </c>
      <c r="C71" s="28" t="s">
        <v>37</v>
      </c>
      <c r="D71" s="28" t="s">
        <v>38</v>
      </c>
      <c r="E71" s="53" t="s">
        <v>99</v>
      </c>
      <c r="F71" s="30" t="s">
        <v>786</v>
      </c>
      <c r="G71" s="31">
        <v>20227200166013</v>
      </c>
      <c r="H71" s="32" t="s">
        <v>787</v>
      </c>
      <c r="I71" s="33" t="s">
        <v>3</v>
      </c>
      <c r="J71" s="34" t="s">
        <v>109</v>
      </c>
      <c r="K71" s="35" t="s">
        <v>788</v>
      </c>
      <c r="L71" s="34" t="s">
        <v>789</v>
      </c>
      <c r="M71" s="161">
        <v>44694</v>
      </c>
      <c r="N71" s="46">
        <v>44926</v>
      </c>
      <c r="O71" s="55" t="s">
        <v>790</v>
      </c>
      <c r="P71" s="55" t="s">
        <v>791</v>
      </c>
      <c r="Q71" s="40">
        <v>20227200549223</v>
      </c>
      <c r="R71" s="46">
        <v>44590</v>
      </c>
      <c r="S71" s="41" t="s">
        <v>57</v>
      </c>
      <c r="T71" s="41" t="s">
        <v>500</v>
      </c>
      <c r="U71" s="213"/>
      <c r="V71" s="213"/>
      <c r="W71" s="213"/>
      <c r="X71" s="213"/>
    </row>
    <row r="72" spans="1:24">
      <c r="A72" s="200"/>
      <c r="B72" s="200"/>
      <c r="C72" s="200"/>
      <c r="D72" s="201"/>
      <c r="E72" s="202"/>
      <c r="F72" s="56"/>
      <c r="G72" s="203"/>
      <c r="H72" s="56"/>
      <c r="I72" s="56"/>
      <c r="J72" s="204"/>
      <c r="K72" s="56"/>
      <c r="L72" s="56"/>
      <c r="N72" s="56"/>
      <c r="O72" s="56"/>
      <c r="P72" s="205"/>
      <c r="S72" s="206"/>
      <c r="T72" s="206"/>
    </row>
    <row r="73" spans="1:24">
      <c r="A73" s="200"/>
      <c r="B73" s="200"/>
      <c r="C73" s="200"/>
      <c r="D73" s="201"/>
      <c r="E73" s="202"/>
      <c r="F73" s="56"/>
      <c r="G73" s="203"/>
      <c r="H73" s="56"/>
      <c r="I73" s="56"/>
      <c r="J73" s="204"/>
      <c r="K73" s="56"/>
      <c r="L73" s="56"/>
      <c r="N73" s="56"/>
      <c r="O73" s="56"/>
      <c r="P73" s="205"/>
      <c r="S73" s="206"/>
      <c r="T73" s="206"/>
    </row>
    <row r="74" spans="1:24">
      <c r="A74" s="200"/>
      <c r="B74" s="200"/>
      <c r="C74" s="200"/>
      <c r="D74" s="201"/>
      <c r="E74" s="202"/>
      <c r="F74" s="56"/>
      <c r="G74" s="203"/>
      <c r="H74" s="56"/>
      <c r="I74" s="56"/>
      <c r="J74" s="204"/>
      <c r="K74" s="56"/>
      <c r="L74" s="56"/>
      <c r="N74" s="56"/>
      <c r="O74" s="56"/>
      <c r="P74" s="205"/>
      <c r="S74" s="206"/>
      <c r="T74" s="206"/>
    </row>
    <row r="75" spans="1:24">
      <c r="A75" s="200"/>
      <c r="B75" s="200"/>
      <c r="C75" s="200"/>
      <c r="D75" s="201"/>
      <c r="E75" s="202"/>
      <c r="F75" s="56"/>
      <c r="G75" s="203"/>
      <c r="H75" s="56"/>
      <c r="I75" s="56"/>
      <c r="J75" s="204"/>
      <c r="K75" s="56"/>
      <c r="L75" s="56"/>
      <c r="N75" s="56"/>
      <c r="O75" s="56"/>
      <c r="P75" s="205"/>
      <c r="S75" s="206"/>
      <c r="T75" s="206"/>
    </row>
    <row r="76" spans="1:24">
      <c r="A76" s="200"/>
      <c r="B76" s="200"/>
      <c r="C76" s="200"/>
      <c r="D76" s="201"/>
      <c r="E76" s="202"/>
      <c r="F76" s="56"/>
      <c r="G76" s="203"/>
      <c r="H76" s="56"/>
      <c r="I76" s="56"/>
      <c r="J76" s="204"/>
      <c r="K76" s="56"/>
      <c r="L76" s="56"/>
      <c r="N76" s="56"/>
      <c r="O76" s="56"/>
      <c r="P76" s="205"/>
      <c r="S76" s="206"/>
      <c r="T76" s="206"/>
    </row>
    <row r="77" spans="1:24">
      <c r="A77" s="200"/>
      <c r="B77" s="200"/>
      <c r="C77" s="200"/>
      <c r="D77" s="201"/>
      <c r="E77" s="202"/>
      <c r="F77" s="56"/>
      <c r="G77" s="203"/>
      <c r="H77" s="56"/>
      <c r="I77" s="56"/>
      <c r="J77" s="204"/>
      <c r="K77" s="56"/>
      <c r="L77" s="56"/>
      <c r="N77" s="56"/>
      <c r="O77" s="56"/>
      <c r="P77" s="205"/>
      <c r="S77" s="206"/>
      <c r="T77" s="206"/>
    </row>
    <row r="78" spans="1:24">
      <c r="A78" s="200"/>
      <c r="B78" s="200"/>
      <c r="C78" s="200"/>
      <c r="D78" s="201"/>
      <c r="E78" s="202"/>
      <c r="F78" s="56"/>
      <c r="G78" s="203"/>
      <c r="H78" s="56"/>
      <c r="I78" s="56"/>
      <c r="J78" s="204"/>
      <c r="K78" s="56"/>
      <c r="L78" s="56"/>
      <c r="N78" s="56"/>
      <c r="O78" s="56"/>
      <c r="P78" s="205"/>
      <c r="S78" s="206"/>
      <c r="T78" s="206"/>
    </row>
    <row r="79" spans="1:24">
      <c r="A79" s="200"/>
      <c r="B79" s="200"/>
      <c r="C79" s="200"/>
      <c r="D79" s="201"/>
      <c r="E79" s="202"/>
      <c r="F79" s="56"/>
      <c r="G79" s="203"/>
      <c r="H79" s="56"/>
      <c r="I79" s="56"/>
      <c r="J79" s="204"/>
      <c r="K79" s="56"/>
      <c r="L79" s="56"/>
      <c r="N79" s="56"/>
      <c r="O79" s="56"/>
      <c r="P79" s="205"/>
      <c r="S79" s="206"/>
      <c r="T79" s="206"/>
    </row>
    <row r="80" spans="1:24">
      <c r="A80" s="200"/>
      <c r="B80" s="200"/>
      <c r="C80" s="200"/>
      <c r="D80" s="201"/>
      <c r="E80" s="202"/>
      <c r="F80" s="56"/>
      <c r="G80" s="203"/>
      <c r="H80" s="56"/>
      <c r="I80" s="56"/>
      <c r="J80" s="204"/>
      <c r="K80" s="56"/>
      <c r="L80" s="56"/>
      <c r="N80" s="56"/>
      <c r="O80" s="56"/>
      <c r="P80" s="205"/>
      <c r="S80" s="206"/>
      <c r="T80" s="206"/>
    </row>
    <row r="81" spans="1:20">
      <c r="A81" s="200"/>
      <c r="B81" s="200"/>
      <c r="C81" s="200"/>
      <c r="D81" s="201"/>
      <c r="E81" s="202"/>
      <c r="F81" s="56"/>
      <c r="G81" s="203"/>
      <c r="H81" s="56"/>
      <c r="I81" s="56"/>
      <c r="J81" s="204"/>
      <c r="K81" s="56"/>
      <c r="L81" s="56"/>
      <c r="N81" s="56"/>
      <c r="O81" s="56"/>
      <c r="P81" s="205"/>
      <c r="S81" s="206"/>
      <c r="T81" s="206"/>
    </row>
    <row r="82" spans="1:20">
      <c r="A82" s="200"/>
      <c r="B82" s="200"/>
      <c r="C82" s="200"/>
      <c r="D82" s="201"/>
      <c r="E82" s="202"/>
      <c r="F82" s="56"/>
      <c r="G82" s="203"/>
      <c r="H82" s="56"/>
      <c r="I82" s="56"/>
      <c r="J82" s="204"/>
      <c r="K82" s="56"/>
      <c r="L82" s="56"/>
      <c r="N82" s="56"/>
      <c r="O82" s="56"/>
      <c r="P82" s="205"/>
      <c r="S82" s="206"/>
      <c r="T82" s="206"/>
    </row>
    <row r="83" spans="1:20">
      <c r="A83" s="200"/>
      <c r="B83" s="200"/>
      <c r="C83" s="200"/>
      <c r="D83" s="201"/>
      <c r="E83" s="202"/>
      <c r="F83" s="56"/>
      <c r="G83" s="203"/>
      <c r="H83" s="56"/>
      <c r="I83" s="56"/>
      <c r="J83" s="204"/>
      <c r="K83" s="56"/>
      <c r="L83" s="56"/>
      <c r="N83" s="56"/>
      <c r="O83" s="56"/>
      <c r="P83" s="205"/>
      <c r="S83" s="206"/>
      <c r="T83" s="206"/>
    </row>
    <row r="84" spans="1:20">
      <c r="A84" s="200"/>
      <c r="B84" s="200"/>
      <c r="C84" s="200"/>
      <c r="D84" s="201"/>
      <c r="E84" s="202"/>
      <c r="F84" s="56"/>
      <c r="G84" s="203"/>
      <c r="H84" s="56"/>
      <c r="I84" s="56"/>
      <c r="J84" s="204"/>
      <c r="K84" s="56"/>
      <c r="L84" s="56"/>
      <c r="N84" s="56"/>
      <c r="O84" s="56"/>
      <c r="P84" s="205"/>
      <c r="S84" s="206"/>
      <c r="T84" s="206"/>
    </row>
    <row r="85" spans="1:20">
      <c r="A85" s="200"/>
      <c r="B85" s="200"/>
      <c r="C85" s="200"/>
      <c r="D85" s="201"/>
      <c r="E85" s="202"/>
      <c r="F85" s="56"/>
      <c r="G85" s="203"/>
      <c r="H85" s="56"/>
      <c r="I85" s="56"/>
      <c r="J85" s="204"/>
      <c r="K85" s="56"/>
      <c r="L85" s="56"/>
      <c r="N85" s="56"/>
      <c r="O85" s="56"/>
      <c r="P85" s="205"/>
      <c r="S85" s="206"/>
      <c r="T85" s="206"/>
    </row>
    <row r="86" spans="1:20">
      <c r="A86" s="200"/>
      <c r="B86" s="200"/>
      <c r="C86" s="200"/>
      <c r="D86" s="201"/>
      <c r="E86" s="202"/>
      <c r="F86" s="56"/>
      <c r="G86" s="203"/>
      <c r="H86" s="56"/>
      <c r="I86" s="56"/>
      <c r="J86" s="204"/>
      <c r="K86" s="56"/>
      <c r="L86" s="56"/>
      <c r="N86" s="56"/>
      <c r="O86" s="56"/>
      <c r="P86" s="205"/>
      <c r="S86" s="206"/>
      <c r="T86" s="206"/>
    </row>
    <row r="87" spans="1:20">
      <c r="A87" s="200"/>
      <c r="B87" s="200"/>
      <c r="C87" s="200"/>
      <c r="D87" s="201"/>
      <c r="E87" s="202"/>
      <c r="F87" s="56"/>
      <c r="G87" s="203"/>
      <c r="H87" s="56"/>
      <c r="I87" s="56"/>
      <c r="J87" s="204"/>
      <c r="K87" s="56"/>
      <c r="L87" s="56"/>
      <c r="N87" s="56"/>
      <c r="O87" s="56"/>
      <c r="P87" s="205"/>
      <c r="S87" s="206"/>
      <c r="T87" s="206"/>
    </row>
    <row r="88" spans="1:20">
      <c r="A88" s="200"/>
      <c r="B88" s="200"/>
      <c r="C88" s="200"/>
      <c r="D88" s="201"/>
      <c r="E88" s="202"/>
      <c r="F88" s="56"/>
      <c r="G88" s="203"/>
      <c r="H88" s="56"/>
      <c r="I88" s="56"/>
      <c r="J88" s="204"/>
      <c r="K88" s="56"/>
      <c r="L88" s="56"/>
      <c r="N88" s="56"/>
      <c r="O88" s="56"/>
      <c r="P88" s="205"/>
      <c r="S88" s="206"/>
      <c r="T88" s="206"/>
    </row>
    <row r="89" spans="1:20">
      <c r="A89" s="200"/>
      <c r="B89" s="200"/>
      <c r="C89" s="200"/>
      <c r="D89" s="201"/>
      <c r="E89" s="202"/>
      <c r="F89" s="56"/>
      <c r="G89" s="203"/>
      <c r="H89" s="56"/>
      <c r="I89" s="56"/>
      <c r="J89" s="204"/>
      <c r="K89" s="56"/>
      <c r="L89" s="56"/>
      <c r="N89" s="56"/>
      <c r="O89" s="56"/>
      <c r="P89" s="205"/>
      <c r="S89" s="206"/>
      <c r="T89" s="206"/>
    </row>
    <row r="90" spans="1:20">
      <c r="A90" s="200"/>
      <c r="B90" s="200"/>
      <c r="C90" s="200"/>
      <c r="D90" s="201"/>
      <c r="E90" s="202"/>
      <c r="F90" s="56"/>
      <c r="G90" s="203"/>
      <c r="H90" s="56"/>
      <c r="I90" s="56"/>
      <c r="J90" s="204"/>
      <c r="K90" s="56"/>
      <c r="L90" s="56"/>
      <c r="N90" s="56"/>
      <c r="O90" s="56"/>
      <c r="P90" s="205"/>
      <c r="S90" s="206"/>
      <c r="T90" s="206"/>
    </row>
    <row r="91" spans="1:20">
      <c r="A91" s="200"/>
      <c r="B91" s="200"/>
      <c r="C91" s="200"/>
      <c r="D91" s="201"/>
      <c r="E91" s="202"/>
      <c r="F91" s="56"/>
      <c r="G91" s="203"/>
      <c r="H91" s="56"/>
      <c r="I91" s="56"/>
      <c r="J91" s="204"/>
      <c r="K91" s="56"/>
      <c r="L91" s="56"/>
      <c r="N91" s="56"/>
      <c r="O91" s="56"/>
      <c r="P91" s="205"/>
      <c r="S91" s="206"/>
      <c r="T91" s="206"/>
    </row>
    <row r="92" spans="1:20">
      <c r="A92" s="200"/>
      <c r="B92" s="200"/>
      <c r="C92" s="200"/>
      <c r="D92" s="201"/>
      <c r="E92" s="202"/>
      <c r="F92" s="56"/>
      <c r="G92" s="203"/>
      <c r="H92" s="56"/>
      <c r="I92" s="56"/>
      <c r="J92" s="204"/>
      <c r="K92" s="56"/>
      <c r="L92" s="56"/>
      <c r="N92" s="56"/>
      <c r="O92" s="56"/>
      <c r="P92" s="205"/>
      <c r="S92" s="206"/>
      <c r="T92" s="206"/>
    </row>
    <row r="93" spans="1:20">
      <c r="A93" s="200"/>
      <c r="B93" s="200"/>
      <c r="C93" s="200"/>
      <c r="D93" s="201"/>
      <c r="E93" s="202"/>
      <c r="F93" s="56"/>
      <c r="G93" s="203"/>
      <c r="H93" s="56"/>
      <c r="I93" s="56"/>
      <c r="J93" s="204"/>
      <c r="K93" s="56"/>
      <c r="L93" s="56"/>
      <c r="N93" s="56"/>
      <c r="O93" s="56"/>
      <c r="P93" s="205"/>
      <c r="S93" s="206"/>
      <c r="T93" s="206"/>
    </row>
    <row r="94" spans="1:20">
      <c r="A94" s="200"/>
      <c r="B94" s="200"/>
      <c r="C94" s="200"/>
      <c r="D94" s="201"/>
      <c r="E94" s="202"/>
      <c r="F94" s="56"/>
      <c r="G94" s="203"/>
      <c r="H94" s="56"/>
      <c r="I94" s="56"/>
      <c r="J94" s="204"/>
      <c r="K94" s="56"/>
      <c r="L94" s="56"/>
      <c r="N94" s="56"/>
      <c r="O94" s="56"/>
      <c r="P94" s="205"/>
      <c r="S94" s="206"/>
      <c r="T94" s="206"/>
    </row>
    <row r="95" spans="1:20">
      <c r="A95" s="200"/>
      <c r="B95" s="200"/>
      <c r="C95" s="200"/>
      <c r="D95" s="201"/>
      <c r="E95" s="202"/>
      <c r="F95" s="56"/>
      <c r="G95" s="203"/>
      <c r="H95" s="56"/>
      <c r="I95" s="56"/>
      <c r="J95" s="204"/>
      <c r="K95" s="56"/>
      <c r="L95" s="56"/>
      <c r="N95" s="56"/>
      <c r="O95" s="56"/>
      <c r="P95" s="205"/>
      <c r="S95" s="206"/>
      <c r="T95" s="206"/>
    </row>
    <row r="96" spans="1:20">
      <c r="A96" s="200"/>
      <c r="B96" s="200"/>
      <c r="C96" s="200"/>
      <c r="D96" s="201"/>
      <c r="E96" s="202"/>
      <c r="F96" s="56"/>
      <c r="G96" s="203"/>
      <c r="H96" s="56"/>
      <c r="I96" s="56"/>
      <c r="J96" s="204"/>
      <c r="K96" s="56"/>
      <c r="L96" s="56"/>
      <c r="N96" s="56"/>
      <c r="O96" s="56"/>
      <c r="P96" s="205"/>
      <c r="S96" s="206"/>
      <c r="T96" s="206"/>
    </row>
    <row r="97" spans="1:20">
      <c r="A97" s="200"/>
      <c r="B97" s="200"/>
      <c r="C97" s="200"/>
      <c r="D97" s="201"/>
      <c r="E97" s="202"/>
      <c r="F97" s="56"/>
      <c r="G97" s="203"/>
      <c r="H97" s="56"/>
      <c r="I97" s="56"/>
      <c r="J97" s="204"/>
      <c r="K97" s="56"/>
      <c r="L97" s="56"/>
      <c r="N97" s="56"/>
      <c r="O97" s="56"/>
      <c r="P97" s="205"/>
      <c r="S97" s="206"/>
      <c r="T97" s="206"/>
    </row>
    <row r="98" spans="1:20">
      <c r="A98" s="200"/>
      <c r="B98" s="200"/>
      <c r="C98" s="200"/>
      <c r="D98" s="201"/>
      <c r="E98" s="202"/>
      <c r="F98" s="56"/>
      <c r="G98" s="203"/>
      <c r="H98" s="56"/>
      <c r="I98" s="56"/>
      <c r="J98" s="204"/>
      <c r="K98" s="56"/>
      <c r="L98" s="56"/>
      <c r="N98" s="56"/>
      <c r="O98" s="56"/>
      <c r="P98" s="205"/>
      <c r="S98" s="206"/>
      <c r="T98" s="206"/>
    </row>
    <row r="99" spans="1:20">
      <c r="A99" s="200"/>
      <c r="B99" s="200"/>
      <c r="C99" s="200"/>
      <c r="D99" s="201"/>
      <c r="E99" s="202"/>
      <c r="F99" s="56"/>
      <c r="G99" s="203"/>
      <c r="H99" s="56"/>
      <c r="I99" s="56"/>
      <c r="J99" s="204"/>
      <c r="K99" s="56"/>
      <c r="L99" s="56"/>
      <c r="N99" s="56"/>
      <c r="O99" s="56"/>
      <c r="P99" s="205"/>
      <c r="S99" s="206"/>
      <c r="T99" s="206"/>
    </row>
    <row r="100" spans="1:20">
      <c r="A100" s="200"/>
      <c r="B100" s="200"/>
      <c r="C100" s="200"/>
      <c r="D100" s="201"/>
      <c r="E100" s="202"/>
      <c r="F100" s="56"/>
      <c r="G100" s="203"/>
      <c r="H100" s="56"/>
      <c r="I100" s="56"/>
      <c r="J100" s="204"/>
      <c r="K100" s="56"/>
      <c r="L100" s="56"/>
      <c r="N100" s="56"/>
      <c r="O100" s="56"/>
      <c r="P100" s="205"/>
      <c r="S100" s="206"/>
      <c r="T100" s="206"/>
    </row>
    <row r="101" spans="1:20">
      <c r="A101" s="200"/>
      <c r="B101" s="200"/>
      <c r="C101" s="200"/>
      <c r="D101" s="201"/>
      <c r="E101" s="202"/>
      <c r="F101" s="56"/>
      <c r="G101" s="203"/>
      <c r="H101" s="56"/>
      <c r="I101" s="56"/>
      <c r="J101" s="204"/>
      <c r="K101" s="56"/>
      <c r="L101" s="56"/>
      <c r="N101" s="56"/>
      <c r="O101" s="56"/>
      <c r="P101" s="205"/>
      <c r="S101" s="206"/>
      <c r="T101" s="206"/>
    </row>
    <row r="102" spans="1:20">
      <c r="A102" s="200"/>
      <c r="B102" s="200"/>
      <c r="C102" s="200"/>
      <c r="D102" s="201"/>
      <c r="E102" s="202"/>
      <c r="F102" s="56"/>
      <c r="G102" s="203"/>
      <c r="H102" s="56"/>
      <c r="I102" s="56"/>
      <c r="J102" s="204"/>
      <c r="K102" s="56"/>
      <c r="L102" s="56"/>
      <c r="N102" s="56"/>
      <c r="O102" s="56"/>
      <c r="P102" s="205"/>
      <c r="S102" s="206"/>
      <c r="T102" s="206"/>
    </row>
    <row r="103" spans="1:20">
      <c r="A103" s="200"/>
      <c r="B103" s="200"/>
      <c r="C103" s="200"/>
      <c r="D103" s="201"/>
      <c r="E103" s="202"/>
      <c r="F103" s="56"/>
      <c r="G103" s="203"/>
      <c r="H103" s="56"/>
      <c r="I103" s="56"/>
      <c r="J103" s="204"/>
      <c r="K103" s="56"/>
      <c r="L103" s="56"/>
      <c r="N103" s="56"/>
      <c r="O103" s="56"/>
      <c r="P103" s="205"/>
      <c r="S103" s="206"/>
      <c r="T103" s="206"/>
    </row>
    <row r="104" spans="1:20">
      <c r="A104" s="200"/>
      <c r="B104" s="200"/>
      <c r="C104" s="200"/>
      <c r="D104" s="201"/>
      <c r="E104" s="202"/>
      <c r="F104" s="56"/>
      <c r="G104" s="203"/>
      <c r="H104" s="56"/>
      <c r="I104" s="56"/>
      <c r="J104" s="204"/>
      <c r="K104" s="56"/>
      <c r="L104" s="56"/>
      <c r="N104" s="56"/>
      <c r="O104" s="56"/>
      <c r="P104" s="205"/>
      <c r="S104" s="206"/>
      <c r="T104" s="206"/>
    </row>
    <row r="105" spans="1:20">
      <c r="A105" s="200"/>
      <c r="B105" s="200"/>
      <c r="C105" s="200"/>
      <c r="D105" s="201"/>
      <c r="E105" s="202"/>
      <c r="F105" s="56"/>
      <c r="G105" s="203"/>
      <c r="H105" s="56"/>
      <c r="I105" s="56"/>
      <c r="J105" s="204"/>
      <c r="K105" s="56"/>
      <c r="L105" s="56"/>
      <c r="N105" s="56"/>
      <c r="O105" s="56"/>
      <c r="P105" s="205"/>
      <c r="S105" s="206"/>
      <c r="T105" s="206"/>
    </row>
    <row r="106" spans="1:20">
      <c r="A106" s="200"/>
      <c r="B106" s="200"/>
      <c r="C106" s="200"/>
      <c r="D106" s="201"/>
      <c r="E106" s="202"/>
      <c r="F106" s="56"/>
      <c r="G106" s="203"/>
      <c r="H106" s="56"/>
      <c r="I106" s="56"/>
      <c r="J106" s="204"/>
      <c r="K106" s="56"/>
      <c r="L106" s="56"/>
      <c r="N106" s="56"/>
      <c r="O106" s="56"/>
      <c r="P106" s="205"/>
      <c r="S106" s="206"/>
      <c r="T106" s="206"/>
    </row>
    <row r="107" spans="1:20">
      <c r="A107" s="200"/>
      <c r="B107" s="200"/>
      <c r="C107" s="200"/>
      <c r="D107" s="201"/>
      <c r="E107" s="202"/>
      <c r="F107" s="56"/>
      <c r="G107" s="203"/>
      <c r="H107" s="56"/>
      <c r="I107" s="56"/>
      <c r="J107" s="204"/>
      <c r="K107" s="56"/>
      <c r="L107" s="56"/>
      <c r="N107" s="56"/>
      <c r="O107" s="56"/>
      <c r="P107" s="205"/>
      <c r="S107" s="206"/>
      <c r="T107" s="206"/>
    </row>
    <row r="108" spans="1:20">
      <c r="A108" s="200"/>
      <c r="B108" s="200"/>
      <c r="C108" s="200"/>
      <c r="D108" s="201"/>
      <c r="E108" s="202"/>
      <c r="F108" s="56"/>
      <c r="G108" s="203"/>
      <c r="H108" s="56"/>
      <c r="I108" s="56"/>
      <c r="J108" s="204"/>
      <c r="K108" s="56"/>
      <c r="L108" s="56"/>
      <c r="N108" s="56"/>
      <c r="O108" s="56"/>
      <c r="P108" s="205"/>
      <c r="S108" s="206"/>
      <c r="T108" s="206"/>
    </row>
    <row r="109" spans="1:20">
      <c r="A109" s="200"/>
      <c r="B109" s="200"/>
      <c r="C109" s="200"/>
      <c r="D109" s="201"/>
      <c r="E109" s="202"/>
      <c r="F109" s="56"/>
      <c r="G109" s="203"/>
      <c r="H109" s="56"/>
      <c r="I109" s="56"/>
      <c r="J109" s="204"/>
      <c r="K109" s="56"/>
      <c r="L109" s="56"/>
      <c r="N109" s="56"/>
      <c r="O109" s="56"/>
      <c r="P109" s="205"/>
      <c r="S109" s="206"/>
      <c r="T109" s="206"/>
    </row>
    <row r="110" spans="1:20">
      <c r="A110" s="200"/>
      <c r="B110" s="200"/>
      <c r="C110" s="200"/>
      <c r="D110" s="201"/>
      <c r="E110" s="202"/>
      <c r="F110" s="56"/>
      <c r="G110" s="203"/>
      <c r="H110" s="56"/>
      <c r="I110" s="56"/>
      <c r="J110" s="204"/>
      <c r="K110" s="56"/>
      <c r="L110" s="56"/>
      <c r="N110" s="56"/>
      <c r="O110" s="56"/>
      <c r="P110" s="205"/>
      <c r="S110" s="206"/>
      <c r="T110" s="206"/>
    </row>
    <row r="111" spans="1:20">
      <c r="A111" s="200"/>
      <c r="B111" s="200"/>
      <c r="C111" s="200"/>
      <c r="D111" s="201"/>
      <c r="E111" s="202"/>
      <c r="F111" s="56"/>
      <c r="G111" s="203"/>
      <c r="H111" s="56"/>
      <c r="I111" s="56"/>
      <c r="J111" s="204"/>
      <c r="K111" s="56"/>
      <c r="L111" s="56"/>
      <c r="N111" s="56"/>
      <c r="O111" s="56"/>
      <c r="P111" s="205"/>
      <c r="S111" s="206"/>
      <c r="T111" s="206"/>
    </row>
    <row r="112" spans="1:20">
      <c r="A112" s="200"/>
      <c r="B112" s="200"/>
      <c r="C112" s="200"/>
      <c r="D112" s="201"/>
      <c r="E112" s="202"/>
      <c r="F112" s="56"/>
      <c r="G112" s="203"/>
      <c r="H112" s="56"/>
      <c r="I112" s="56"/>
      <c r="J112" s="204"/>
      <c r="K112" s="56"/>
      <c r="L112" s="56"/>
      <c r="N112" s="56"/>
      <c r="O112" s="56"/>
      <c r="P112" s="205"/>
      <c r="S112" s="206"/>
      <c r="T112" s="206"/>
    </row>
    <row r="113" spans="1:20">
      <c r="A113" s="200"/>
      <c r="B113" s="200"/>
      <c r="C113" s="200"/>
      <c r="D113" s="201"/>
      <c r="E113" s="202"/>
      <c r="F113" s="56"/>
      <c r="G113" s="203"/>
      <c r="H113" s="56"/>
      <c r="I113" s="56"/>
      <c r="J113" s="204"/>
      <c r="K113" s="56"/>
      <c r="L113" s="56"/>
      <c r="N113" s="56"/>
      <c r="O113" s="56"/>
      <c r="P113" s="205"/>
      <c r="S113" s="206"/>
      <c r="T113" s="206"/>
    </row>
    <row r="114" spans="1:20">
      <c r="A114" s="200"/>
      <c r="B114" s="200"/>
      <c r="C114" s="200"/>
      <c r="D114" s="201"/>
      <c r="E114" s="202"/>
      <c r="F114" s="56"/>
      <c r="G114" s="203"/>
      <c r="H114" s="56"/>
      <c r="I114" s="56"/>
      <c r="J114" s="204"/>
      <c r="K114" s="56"/>
      <c r="L114" s="56"/>
      <c r="N114" s="56"/>
      <c r="O114" s="56"/>
      <c r="P114" s="205"/>
      <c r="S114" s="206"/>
      <c r="T114" s="206"/>
    </row>
    <row r="115" spans="1:20">
      <c r="A115" s="200"/>
      <c r="B115" s="200"/>
      <c r="C115" s="200"/>
      <c r="D115" s="201"/>
      <c r="E115" s="202"/>
      <c r="F115" s="56"/>
      <c r="G115" s="203"/>
      <c r="H115" s="56"/>
      <c r="I115" s="56"/>
      <c r="J115" s="204"/>
      <c r="K115" s="56"/>
      <c r="L115" s="56"/>
      <c r="N115" s="56"/>
      <c r="O115" s="56"/>
      <c r="P115" s="205"/>
      <c r="S115" s="206"/>
      <c r="T115" s="206"/>
    </row>
    <row r="116" spans="1:20">
      <c r="A116" s="200"/>
      <c r="B116" s="200"/>
      <c r="C116" s="200"/>
      <c r="D116" s="201"/>
      <c r="E116" s="202"/>
      <c r="F116" s="56"/>
      <c r="G116" s="203"/>
      <c r="H116" s="56"/>
      <c r="I116" s="56"/>
      <c r="J116" s="204"/>
      <c r="K116" s="56"/>
      <c r="L116" s="56"/>
      <c r="N116" s="56"/>
      <c r="O116" s="56"/>
      <c r="P116" s="205"/>
      <c r="S116" s="206"/>
      <c r="T116" s="206"/>
    </row>
    <row r="117" spans="1:20">
      <c r="A117" s="200"/>
      <c r="B117" s="200"/>
      <c r="C117" s="195"/>
      <c r="D117" s="195"/>
      <c r="E117" s="207"/>
      <c r="G117" s="203"/>
      <c r="J117" s="204"/>
      <c r="P117" s="205"/>
      <c r="S117" s="206"/>
      <c r="T117" s="206"/>
    </row>
    <row r="118" spans="1:20">
      <c r="A118" s="200"/>
      <c r="B118" s="200"/>
      <c r="C118" s="195"/>
      <c r="D118" s="195"/>
      <c r="E118" s="207"/>
      <c r="G118" s="203"/>
      <c r="J118" s="204"/>
      <c r="P118" s="205"/>
      <c r="S118" s="206"/>
      <c r="T118" s="206"/>
    </row>
    <row r="119" spans="1:20">
      <c r="A119" s="200"/>
      <c r="B119" s="200"/>
      <c r="C119" s="195"/>
      <c r="D119" s="195"/>
      <c r="E119" s="207"/>
      <c r="G119" s="203"/>
      <c r="J119" s="204"/>
      <c r="P119" s="205"/>
      <c r="S119" s="206"/>
      <c r="T119" s="206"/>
    </row>
    <row r="120" spans="1:20">
      <c r="A120" s="200"/>
      <c r="B120" s="200"/>
      <c r="C120" s="195"/>
      <c r="D120" s="195"/>
      <c r="E120" s="207"/>
      <c r="G120" s="203"/>
      <c r="J120" s="204"/>
      <c r="P120" s="205"/>
      <c r="S120" s="206"/>
      <c r="T120" s="206"/>
    </row>
    <row r="121" spans="1:20">
      <c r="A121" s="200"/>
      <c r="B121" s="200"/>
      <c r="C121" s="195"/>
      <c r="D121" s="195"/>
      <c r="E121" s="207"/>
      <c r="G121" s="203"/>
      <c r="J121" s="204"/>
      <c r="P121" s="205"/>
      <c r="S121" s="206"/>
      <c r="T121" s="206"/>
    </row>
    <row r="122" spans="1:20">
      <c r="A122" s="200"/>
      <c r="B122" s="200"/>
      <c r="C122" s="195"/>
      <c r="D122" s="195"/>
      <c r="E122" s="207"/>
      <c r="G122" s="203"/>
      <c r="J122" s="204"/>
      <c r="P122" s="205"/>
      <c r="S122" s="206"/>
      <c r="T122" s="206"/>
    </row>
    <row r="123" spans="1:20">
      <c r="A123" s="200"/>
      <c r="B123" s="200"/>
      <c r="C123" s="195"/>
      <c r="D123" s="195"/>
      <c r="E123" s="207"/>
      <c r="G123" s="203"/>
      <c r="J123" s="204"/>
      <c r="P123" s="205"/>
      <c r="S123" s="206"/>
      <c r="T123" s="206"/>
    </row>
    <row r="124" spans="1:20">
      <c r="A124" s="200"/>
      <c r="B124" s="200"/>
      <c r="C124" s="195"/>
      <c r="D124" s="195"/>
      <c r="E124" s="207"/>
      <c r="G124" s="203"/>
      <c r="J124" s="204"/>
      <c r="P124" s="205"/>
      <c r="S124" s="206"/>
      <c r="T124" s="206"/>
    </row>
    <row r="125" spans="1:20">
      <c r="A125" s="200"/>
      <c r="B125" s="200"/>
      <c r="C125" s="195"/>
      <c r="D125" s="195"/>
      <c r="E125" s="207"/>
      <c r="G125" s="203"/>
      <c r="J125" s="204"/>
      <c r="P125" s="205"/>
      <c r="S125" s="206"/>
      <c r="T125" s="206"/>
    </row>
    <row r="126" spans="1:20">
      <c r="A126" s="200"/>
      <c r="B126" s="200"/>
      <c r="C126" s="195"/>
      <c r="D126" s="195"/>
      <c r="E126" s="207"/>
      <c r="G126" s="203"/>
      <c r="J126" s="204"/>
      <c r="P126" s="205"/>
      <c r="S126" s="206"/>
      <c r="T126" s="206"/>
    </row>
    <row r="127" spans="1:20">
      <c r="A127" s="200"/>
      <c r="B127" s="200"/>
      <c r="C127" s="195"/>
      <c r="D127" s="195"/>
      <c r="E127" s="207"/>
      <c r="G127" s="203"/>
      <c r="J127" s="204"/>
      <c r="P127" s="205"/>
      <c r="S127" s="206"/>
      <c r="T127" s="206"/>
    </row>
    <row r="128" spans="1:20">
      <c r="A128" s="200"/>
      <c r="B128" s="200"/>
      <c r="C128" s="195"/>
      <c r="D128" s="195"/>
      <c r="E128" s="207"/>
      <c r="G128" s="203"/>
      <c r="J128" s="204"/>
      <c r="P128" s="205"/>
      <c r="S128" s="206"/>
      <c r="T128" s="206"/>
    </row>
    <row r="129" spans="1:20">
      <c r="A129" s="200"/>
      <c r="B129" s="200"/>
      <c r="C129" s="195"/>
      <c r="D129" s="195"/>
      <c r="E129" s="207"/>
      <c r="G129" s="203"/>
      <c r="J129" s="204"/>
      <c r="P129" s="205"/>
      <c r="S129" s="206"/>
      <c r="T129" s="206"/>
    </row>
    <row r="130" spans="1:20">
      <c r="A130" s="200"/>
      <c r="B130" s="200"/>
      <c r="C130" s="195"/>
      <c r="D130" s="195"/>
      <c r="E130" s="207"/>
      <c r="G130" s="203"/>
      <c r="J130" s="204"/>
      <c r="P130" s="205"/>
      <c r="S130" s="206"/>
      <c r="T130" s="206"/>
    </row>
    <row r="131" spans="1:20">
      <c r="A131" s="200"/>
      <c r="B131" s="200"/>
      <c r="C131" s="195"/>
      <c r="D131" s="195"/>
      <c r="E131" s="207"/>
      <c r="G131" s="203"/>
      <c r="J131" s="204"/>
      <c r="P131" s="205"/>
      <c r="S131" s="206"/>
      <c r="T131" s="206"/>
    </row>
    <row r="132" spans="1:20">
      <c r="A132" s="200"/>
      <c r="B132" s="200"/>
      <c r="C132" s="195"/>
      <c r="D132" s="195"/>
      <c r="E132" s="207"/>
      <c r="G132" s="203"/>
      <c r="J132" s="204"/>
      <c r="P132" s="205"/>
      <c r="S132" s="206"/>
      <c r="T132" s="206"/>
    </row>
    <row r="133" spans="1:20">
      <c r="A133" s="200"/>
      <c r="B133" s="200"/>
      <c r="C133" s="195"/>
      <c r="D133" s="195"/>
      <c r="E133" s="207"/>
      <c r="G133" s="203"/>
      <c r="J133" s="204"/>
      <c r="P133" s="205"/>
      <c r="S133" s="206"/>
      <c r="T133" s="206"/>
    </row>
    <row r="134" spans="1:20">
      <c r="A134" s="200"/>
      <c r="B134" s="200"/>
      <c r="C134" s="195"/>
      <c r="D134" s="195"/>
      <c r="E134" s="207"/>
      <c r="G134" s="203"/>
      <c r="J134" s="204"/>
      <c r="P134" s="205"/>
      <c r="S134" s="206"/>
      <c r="T134" s="206"/>
    </row>
    <row r="135" spans="1:20">
      <c r="A135" s="200"/>
      <c r="B135" s="200"/>
      <c r="C135" s="195"/>
      <c r="D135" s="195"/>
      <c r="E135" s="207"/>
      <c r="G135" s="203"/>
      <c r="J135" s="204"/>
      <c r="P135" s="205"/>
      <c r="S135" s="206"/>
      <c r="T135" s="206"/>
    </row>
    <row r="136" spans="1:20">
      <c r="A136" s="200"/>
      <c r="B136" s="200"/>
      <c r="C136" s="195"/>
      <c r="D136" s="195"/>
      <c r="E136" s="207"/>
      <c r="G136" s="203"/>
      <c r="J136" s="204"/>
      <c r="P136" s="205"/>
      <c r="S136" s="206"/>
      <c r="T136" s="206"/>
    </row>
    <row r="137" spans="1:20">
      <c r="A137" s="200"/>
      <c r="B137" s="200"/>
      <c r="C137" s="195"/>
      <c r="D137" s="195"/>
      <c r="E137" s="207"/>
      <c r="G137" s="203"/>
      <c r="J137" s="204"/>
      <c r="P137" s="205"/>
      <c r="S137" s="206"/>
      <c r="T137" s="206"/>
    </row>
    <row r="138" spans="1:20">
      <c r="A138" s="200"/>
      <c r="B138" s="200"/>
      <c r="C138" s="195"/>
      <c r="D138" s="195"/>
      <c r="E138" s="207"/>
      <c r="G138" s="203"/>
      <c r="J138" s="204"/>
      <c r="P138" s="205"/>
      <c r="S138" s="206"/>
      <c r="T138" s="206"/>
    </row>
    <row r="139" spans="1:20">
      <c r="A139" s="200"/>
      <c r="B139" s="200"/>
      <c r="C139" s="195"/>
      <c r="D139" s="195"/>
      <c r="E139" s="207"/>
      <c r="G139" s="203"/>
      <c r="J139" s="204"/>
      <c r="P139" s="205"/>
      <c r="S139" s="206"/>
      <c r="T139" s="206"/>
    </row>
    <row r="140" spans="1:20">
      <c r="A140" s="200"/>
      <c r="B140" s="200"/>
      <c r="C140" s="195"/>
      <c r="D140" s="195"/>
      <c r="E140" s="207"/>
      <c r="G140" s="203"/>
      <c r="J140" s="204"/>
      <c r="P140" s="205"/>
      <c r="S140" s="206"/>
      <c r="T140" s="206"/>
    </row>
    <row r="141" spans="1:20">
      <c r="A141" s="200"/>
      <c r="B141" s="200"/>
      <c r="C141" s="195"/>
      <c r="D141" s="195"/>
      <c r="E141" s="207"/>
      <c r="G141" s="203"/>
      <c r="J141" s="204"/>
      <c r="P141" s="205"/>
      <c r="S141" s="206"/>
      <c r="T141" s="206"/>
    </row>
    <row r="142" spans="1:20">
      <c r="A142" s="200"/>
      <c r="B142" s="200"/>
      <c r="C142" s="195"/>
      <c r="D142" s="195"/>
      <c r="E142" s="207"/>
      <c r="G142" s="203"/>
      <c r="J142" s="204"/>
      <c r="P142" s="205"/>
      <c r="S142" s="206"/>
      <c r="T142" s="206"/>
    </row>
    <row r="143" spans="1:20">
      <c r="A143" s="200"/>
      <c r="B143" s="200"/>
      <c r="C143" s="195"/>
      <c r="D143" s="195"/>
      <c r="E143" s="207"/>
      <c r="G143" s="203"/>
      <c r="J143" s="204"/>
      <c r="P143" s="205"/>
      <c r="S143" s="206"/>
      <c r="T143" s="206"/>
    </row>
    <row r="144" spans="1:20">
      <c r="A144" s="200"/>
      <c r="B144" s="200"/>
      <c r="C144" s="195"/>
      <c r="D144" s="195"/>
      <c r="E144" s="207"/>
      <c r="G144" s="203"/>
      <c r="J144" s="204"/>
      <c r="P144" s="205"/>
      <c r="S144" s="206"/>
      <c r="T144" s="206"/>
    </row>
    <row r="145" spans="1:20">
      <c r="A145" s="200"/>
      <c r="B145" s="200"/>
      <c r="C145" s="195"/>
      <c r="D145" s="195"/>
      <c r="E145" s="207"/>
      <c r="G145" s="203"/>
      <c r="J145" s="204"/>
      <c r="P145" s="205"/>
      <c r="S145" s="206"/>
      <c r="T145" s="206"/>
    </row>
    <row r="146" spans="1:20">
      <c r="A146" s="200"/>
      <c r="B146" s="200"/>
      <c r="C146" s="195"/>
      <c r="D146" s="195"/>
      <c r="E146" s="207"/>
      <c r="G146" s="203"/>
      <c r="J146" s="204"/>
      <c r="P146" s="205"/>
      <c r="S146" s="206"/>
      <c r="T146" s="206"/>
    </row>
    <row r="147" spans="1:20">
      <c r="A147" s="200"/>
      <c r="B147" s="200"/>
      <c r="C147" s="195"/>
      <c r="D147" s="195"/>
      <c r="E147" s="207"/>
      <c r="G147" s="203"/>
      <c r="J147" s="204"/>
      <c r="P147" s="205"/>
      <c r="S147" s="206"/>
      <c r="T147" s="206"/>
    </row>
    <row r="148" spans="1:20">
      <c r="A148" s="200"/>
      <c r="B148" s="200"/>
      <c r="C148" s="195"/>
      <c r="D148" s="195"/>
      <c r="E148" s="207"/>
      <c r="G148" s="203"/>
      <c r="J148" s="204"/>
      <c r="P148" s="205"/>
      <c r="S148" s="206"/>
      <c r="T148" s="206"/>
    </row>
    <row r="149" spans="1:20">
      <c r="A149" s="200"/>
      <c r="B149" s="200"/>
      <c r="C149" s="195"/>
      <c r="D149" s="195"/>
      <c r="E149" s="207"/>
      <c r="G149" s="203"/>
      <c r="J149" s="204"/>
      <c r="P149" s="205"/>
      <c r="S149" s="206"/>
      <c r="T149" s="206"/>
    </row>
    <row r="150" spans="1:20">
      <c r="A150" s="200"/>
      <c r="B150" s="200"/>
      <c r="C150" s="195"/>
      <c r="D150" s="195"/>
      <c r="E150" s="207"/>
      <c r="G150" s="203"/>
      <c r="J150" s="204"/>
      <c r="P150" s="205"/>
      <c r="S150" s="206"/>
      <c r="T150" s="206"/>
    </row>
    <row r="151" spans="1:20">
      <c r="A151" s="200"/>
      <c r="B151" s="200"/>
      <c r="C151" s="195"/>
      <c r="D151" s="195"/>
      <c r="E151" s="207"/>
      <c r="G151" s="203"/>
      <c r="J151" s="204"/>
      <c r="P151" s="205"/>
      <c r="S151" s="206"/>
      <c r="T151" s="206"/>
    </row>
    <row r="152" spans="1:20">
      <c r="A152" s="200"/>
      <c r="B152" s="200"/>
      <c r="C152" s="195"/>
      <c r="D152" s="195"/>
      <c r="E152" s="207"/>
      <c r="G152" s="203"/>
      <c r="J152" s="204"/>
      <c r="P152" s="205"/>
      <c r="S152" s="206"/>
      <c r="T152" s="206"/>
    </row>
    <row r="153" spans="1:20">
      <c r="A153" s="200"/>
      <c r="B153" s="200"/>
      <c r="C153" s="195"/>
      <c r="D153" s="195"/>
      <c r="E153" s="207"/>
      <c r="G153" s="203"/>
      <c r="J153" s="204"/>
      <c r="P153" s="205"/>
      <c r="S153" s="206"/>
      <c r="T153" s="206"/>
    </row>
    <row r="154" spans="1:20">
      <c r="A154" s="200"/>
      <c r="B154" s="200"/>
      <c r="C154" s="195"/>
      <c r="D154" s="195"/>
      <c r="E154" s="207"/>
      <c r="G154" s="203"/>
      <c r="J154" s="204"/>
      <c r="P154" s="205"/>
      <c r="S154" s="206"/>
      <c r="T154" s="206"/>
    </row>
    <row r="155" spans="1:20">
      <c r="A155" s="200"/>
      <c r="B155" s="200"/>
      <c r="C155" s="195"/>
      <c r="D155" s="195"/>
      <c r="E155" s="207"/>
      <c r="G155" s="203"/>
      <c r="J155" s="204"/>
      <c r="P155" s="205"/>
      <c r="S155" s="206"/>
      <c r="T155" s="206"/>
    </row>
    <row r="156" spans="1:20">
      <c r="A156" s="200"/>
      <c r="B156" s="200"/>
      <c r="C156" s="195"/>
      <c r="D156" s="195"/>
      <c r="E156" s="207"/>
      <c r="G156" s="203"/>
      <c r="J156" s="204"/>
      <c r="P156" s="205"/>
      <c r="S156" s="206"/>
      <c r="T156" s="206"/>
    </row>
    <row r="157" spans="1:20">
      <c r="A157" s="200"/>
      <c r="B157" s="200"/>
      <c r="C157" s="195"/>
      <c r="D157" s="195"/>
      <c r="E157" s="207"/>
      <c r="G157" s="203"/>
      <c r="J157" s="204"/>
      <c r="P157" s="205"/>
      <c r="S157" s="206"/>
      <c r="T157" s="206"/>
    </row>
    <row r="158" spans="1:20">
      <c r="A158" s="200"/>
      <c r="B158" s="200"/>
      <c r="C158" s="195"/>
      <c r="D158" s="195"/>
      <c r="E158" s="207"/>
      <c r="G158" s="203"/>
      <c r="J158" s="204"/>
      <c r="P158" s="205"/>
      <c r="S158" s="206"/>
      <c r="T158" s="206"/>
    </row>
    <row r="159" spans="1:20">
      <c r="A159" s="200"/>
      <c r="B159" s="200"/>
      <c r="C159" s="195"/>
      <c r="D159" s="195"/>
      <c r="E159" s="207"/>
      <c r="G159" s="203"/>
      <c r="J159" s="204"/>
      <c r="P159" s="205"/>
      <c r="S159" s="206"/>
      <c r="T159" s="206"/>
    </row>
    <row r="160" spans="1:20">
      <c r="A160" s="200"/>
      <c r="B160" s="200"/>
      <c r="C160" s="195"/>
      <c r="D160" s="195"/>
      <c r="E160" s="207"/>
      <c r="G160" s="203"/>
      <c r="J160" s="204"/>
      <c r="P160" s="205"/>
      <c r="S160" s="206"/>
      <c r="T160" s="206"/>
    </row>
    <row r="161" spans="1:20">
      <c r="A161" s="200"/>
      <c r="B161" s="200"/>
      <c r="C161" s="195"/>
      <c r="D161" s="195"/>
      <c r="E161" s="207"/>
      <c r="G161" s="203"/>
      <c r="J161" s="204"/>
      <c r="P161" s="205"/>
      <c r="S161" s="206"/>
      <c r="T161" s="206"/>
    </row>
    <row r="162" spans="1:20">
      <c r="A162" s="200"/>
      <c r="B162" s="200"/>
      <c r="C162" s="195"/>
      <c r="D162" s="195"/>
      <c r="E162" s="207"/>
      <c r="G162" s="203"/>
      <c r="J162" s="204"/>
      <c r="P162" s="205"/>
      <c r="S162" s="206"/>
      <c r="T162" s="206"/>
    </row>
    <row r="163" spans="1:20">
      <c r="A163" s="200"/>
      <c r="B163" s="200"/>
      <c r="C163" s="195"/>
      <c r="D163" s="195"/>
      <c r="E163" s="207"/>
      <c r="G163" s="203"/>
      <c r="J163" s="204"/>
      <c r="P163" s="205"/>
      <c r="S163" s="206"/>
      <c r="T163" s="206"/>
    </row>
    <row r="164" spans="1:20">
      <c r="A164" s="200"/>
      <c r="B164" s="200"/>
      <c r="C164" s="195"/>
      <c r="D164" s="195"/>
      <c r="E164" s="207"/>
      <c r="G164" s="203"/>
      <c r="J164" s="204"/>
      <c r="P164" s="205"/>
      <c r="S164" s="206"/>
      <c r="T164" s="206"/>
    </row>
    <row r="165" spans="1:20">
      <c r="A165" s="200"/>
      <c r="B165" s="200"/>
      <c r="C165" s="195"/>
      <c r="D165" s="195"/>
      <c r="E165" s="207"/>
      <c r="G165" s="203"/>
      <c r="J165" s="204"/>
      <c r="P165" s="205"/>
      <c r="S165" s="206"/>
      <c r="T165" s="206"/>
    </row>
    <row r="166" spans="1:20">
      <c r="A166" s="200"/>
      <c r="B166" s="200"/>
      <c r="C166" s="195"/>
      <c r="D166" s="195"/>
      <c r="E166" s="207"/>
      <c r="G166" s="203"/>
      <c r="J166" s="204"/>
      <c r="P166" s="205"/>
      <c r="S166" s="206"/>
      <c r="T166" s="206"/>
    </row>
    <row r="167" spans="1:20">
      <c r="A167" s="200"/>
      <c r="B167" s="200"/>
      <c r="C167" s="195"/>
      <c r="D167" s="195"/>
      <c r="E167" s="207"/>
      <c r="G167" s="203"/>
      <c r="J167" s="204"/>
      <c r="P167" s="205"/>
      <c r="S167" s="206"/>
      <c r="T167" s="206"/>
    </row>
    <row r="168" spans="1:20">
      <c r="A168" s="200"/>
      <c r="B168" s="200"/>
      <c r="C168" s="195"/>
      <c r="D168" s="195"/>
      <c r="E168" s="207"/>
      <c r="G168" s="203"/>
      <c r="J168" s="204"/>
      <c r="P168" s="205"/>
      <c r="S168" s="206"/>
      <c r="T168" s="206"/>
    </row>
    <row r="169" spans="1:20">
      <c r="A169" s="200"/>
      <c r="B169" s="200"/>
      <c r="C169" s="195"/>
      <c r="D169" s="195"/>
      <c r="E169" s="207"/>
      <c r="G169" s="203"/>
      <c r="J169" s="204"/>
      <c r="P169" s="205"/>
      <c r="S169" s="206"/>
      <c r="T169" s="206"/>
    </row>
    <row r="170" spans="1:20">
      <c r="A170" s="200"/>
      <c r="B170" s="200"/>
      <c r="C170" s="195"/>
      <c r="D170" s="195"/>
      <c r="E170" s="207"/>
      <c r="G170" s="203"/>
      <c r="J170" s="204"/>
      <c r="P170" s="205"/>
      <c r="S170" s="206"/>
      <c r="T170" s="206"/>
    </row>
    <row r="171" spans="1:20">
      <c r="A171" s="200"/>
      <c r="B171" s="200"/>
      <c r="C171" s="195"/>
      <c r="D171" s="195"/>
      <c r="E171" s="207"/>
      <c r="G171" s="203"/>
      <c r="J171" s="204"/>
      <c r="P171" s="205"/>
      <c r="S171" s="206"/>
      <c r="T171" s="206"/>
    </row>
    <row r="172" spans="1:20">
      <c r="A172" s="200"/>
      <c r="B172" s="200"/>
      <c r="C172" s="195"/>
      <c r="D172" s="195"/>
      <c r="E172" s="207"/>
      <c r="G172" s="203"/>
      <c r="J172" s="204"/>
      <c r="P172" s="205"/>
      <c r="S172" s="206"/>
      <c r="T172" s="206"/>
    </row>
    <row r="173" spans="1:20">
      <c r="A173" s="200"/>
      <c r="B173" s="200"/>
      <c r="C173" s="195"/>
      <c r="D173" s="195"/>
      <c r="E173" s="207"/>
      <c r="G173" s="203"/>
      <c r="J173" s="204"/>
      <c r="P173" s="205"/>
      <c r="S173" s="206"/>
      <c r="T173" s="206"/>
    </row>
    <row r="174" spans="1:20">
      <c r="A174" s="200"/>
      <c r="B174" s="200"/>
      <c r="C174" s="195"/>
      <c r="D174" s="195"/>
      <c r="E174" s="207"/>
      <c r="G174" s="203"/>
      <c r="J174" s="204"/>
      <c r="P174" s="205"/>
      <c r="S174" s="206"/>
      <c r="T174" s="206"/>
    </row>
    <row r="175" spans="1:20">
      <c r="A175" s="200"/>
      <c r="B175" s="200"/>
      <c r="C175" s="195"/>
      <c r="D175" s="195"/>
      <c r="E175" s="207"/>
      <c r="G175" s="203"/>
      <c r="J175" s="204"/>
      <c r="P175" s="205"/>
      <c r="S175" s="206"/>
      <c r="T175" s="206"/>
    </row>
    <row r="176" spans="1:20">
      <c r="A176" s="200"/>
      <c r="B176" s="200"/>
      <c r="C176" s="195"/>
      <c r="D176" s="195"/>
      <c r="E176" s="207"/>
      <c r="G176" s="203"/>
      <c r="J176" s="204"/>
      <c r="P176" s="205"/>
      <c r="S176" s="206"/>
      <c r="T176" s="206"/>
    </row>
    <row r="177" spans="1:20">
      <c r="A177" s="200"/>
      <c r="B177" s="200"/>
      <c r="C177" s="195"/>
      <c r="D177" s="195"/>
      <c r="E177" s="207"/>
      <c r="G177" s="203"/>
      <c r="J177" s="204"/>
      <c r="P177" s="205"/>
      <c r="S177" s="206"/>
      <c r="T177" s="206"/>
    </row>
    <row r="178" spans="1:20">
      <c r="A178" s="200"/>
      <c r="B178" s="200"/>
      <c r="C178" s="195"/>
      <c r="D178" s="195"/>
      <c r="E178" s="207"/>
      <c r="G178" s="203"/>
      <c r="J178" s="204"/>
      <c r="P178" s="205"/>
      <c r="S178" s="206"/>
      <c r="T178" s="206"/>
    </row>
    <row r="179" spans="1:20">
      <c r="A179" s="200"/>
      <c r="B179" s="200"/>
      <c r="C179" s="195"/>
      <c r="D179" s="195"/>
      <c r="E179" s="207"/>
      <c r="G179" s="203"/>
      <c r="J179" s="204"/>
      <c r="P179" s="205"/>
      <c r="S179" s="206"/>
      <c r="T179" s="206"/>
    </row>
    <row r="180" spans="1:20">
      <c r="A180" s="200"/>
      <c r="B180" s="200"/>
      <c r="C180" s="195"/>
      <c r="D180" s="195"/>
      <c r="E180" s="207"/>
      <c r="G180" s="203"/>
      <c r="J180" s="204"/>
      <c r="P180" s="205"/>
      <c r="S180" s="206"/>
      <c r="T180" s="206"/>
    </row>
    <row r="181" spans="1:20">
      <c r="A181" s="200"/>
      <c r="B181" s="200"/>
      <c r="C181" s="195"/>
      <c r="D181" s="195"/>
      <c r="E181" s="207"/>
      <c r="G181" s="203"/>
      <c r="J181" s="204"/>
      <c r="P181" s="205"/>
      <c r="S181" s="206"/>
      <c r="T181" s="206"/>
    </row>
    <row r="182" spans="1:20">
      <c r="A182" s="200"/>
      <c r="B182" s="200"/>
      <c r="C182" s="195"/>
      <c r="D182" s="195"/>
      <c r="E182" s="207"/>
      <c r="G182" s="203"/>
      <c r="J182" s="204"/>
      <c r="P182" s="205"/>
      <c r="S182" s="206"/>
      <c r="T182" s="206"/>
    </row>
    <row r="183" spans="1:20">
      <c r="A183" s="200"/>
      <c r="B183" s="200"/>
      <c r="C183" s="195"/>
      <c r="D183" s="195"/>
      <c r="E183" s="207"/>
      <c r="G183" s="203"/>
      <c r="J183" s="204"/>
      <c r="P183" s="205"/>
      <c r="S183" s="206"/>
      <c r="T183" s="206"/>
    </row>
    <row r="184" spans="1:20">
      <c r="A184" s="200"/>
      <c r="B184" s="200"/>
      <c r="C184" s="195"/>
      <c r="D184" s="195"/>
      <c r="E184" s="207"/>
      <c r="G184" s="203"/>
      <c r="J184" s="204"/>
      <c r="P184" s="205"/>
      <c r="S184" s="206"/>
      <c r="T184" s="206"/>
    </row>
    <row r="185" spans="1:20">
      <c r="A185" s="200"/>
      <c r="B185" s="200"/>
      <c r="C185" s="195"/>
      <c r="D185" s="195"/>
      <c r="E185" s="207"/>
      <c r="G185" s="203"/>
      <c r="J185" s="204"/>
      <c r="P185" s="205"/>
      <c r="S185" s="206"/>
      <c r="T185" s="206"/>
    </row>
    <row r="186" spans="1:20">
      <c r="A186" s="200"/>
      <c r="B186" s="200"/>
      <c r="C186" s="195"/>
      <c r="D186" s="195"/>
      <c r="E186" s="207"/>
      <c r="G186" s="203"/>
      <c r="J186" s="204"/>
      <c r="P186" s="205"/>
      <c r="S186" s="206"/>
      <c r="T186" s="206"/>
    </row>
    <row r="187" spans="1:20">
      <c r="A187" s="200"/>
      <c r="B187" s="200"/>
      <c r="C187" s="195"/>
      <c r="D187" s="195"/>
      <c r="E187" s="207"/>
      <c r="G187" s="203"/>
      <c r="J187" s="204"/>
      <c r="P187" s="205"/>
      <c r="S187" s="206"/>
      <c r="T187" s="206"/>
    </row>
    <row r="188" spans="1:20">
      <c r="A188" s="200"/>
      <c r="B188" s="200"/>
      <c r="C188" s="195"/>
      <c r="D188" s="195"/>
      <c r="E188" s="207"/>
      <c r="G188" s="203"/>
      <c r="J188" s="204"/>
      <c r="P188" s="205"/>
      <c r="S188" s="206"/>
      <c r="T188" s="206"/>
    </row>
    <row r="189" spans="1:20">
      <c r="A189" s="200"/>
      <c r="B189" s="200"/>
      <c r="C189" s="195"/>
      <c r="D189" s="195"/>
      <c r="E189" s="207"/>
      <c r="G189" s="203"/>
      <c r="J189" s="204"/>
      <c r="P189" s="205"/>
      <c r="S189" s="206"/>
      <c r="T189" s="206"/>
    </row>
    <row r="190" spans="1:20">
      <c r="A190" s="200"/>
      <c r="B190" s="200"/>
      <c r="C190" s="195"/>
      <c r="D190" s="195"/>
      <c r="E190" s="207"/>
      <c r="G190" s="203"/>
      <c r="J190" s="204"/>
      <c r="P190" s="205"/>
      <c r="S190" s="206"/>
      <c r="T190" s="206"/>
    </row>
    <row r="191" spans="1:20">
      <c r="A191" s="200"/>
      <c r="B191" s="200"/>
      <c r="C191" s="195"/>
      <c r="D191" s="195"/>
      <c r="E191" s="207"/>
      <c r="G191" s="203"/>
      <c r="J191" s="204"/>
      <c r="P191" s="205"/>
      <c r="S191" s="206"/>
      <c r="T191" s="206"/>
    </row>
    <row r="192" spans="1:20">
      <c r="A192" s="200"/>
      <c r="B192" s="200"/>
      <c r="C192" s="195"/>
      <c r="D192" s="195"/>
      <c r="E192" s="207"/>
      <c r="G192" s="203"/>
      <c r="J192" s="204"/>
      <c r="P192" s="205"/>
      <c r="S192" s="206"/>
      <c r="T192" s="206"/>
    </row>
    <row r="193" spans="1:20">
      <c r="A193" s="200"/>
      <c r="B193" s="200"/>
      <c r="C193" s="195"/>
      <c r="D193" s="195"/>
      <c r="E193" s="207"/>
      <c r="G193" s="203"/>
      <c r="J193" s="204"/>
      <c r="P193" s="205"/>
      <c r="S193" s="206"/>
      <c r="T193" s="206"/>
    </row>
    <row r="194" spans="1:20">
      <c r="A194" s="200"/>
      <c r="B194" s="200"/>
      <c r="C194" s="195"/>
      <c r="D194" s="195"/>
      <c r="E194" s="207"/>
      <c r="G194" s="203"/>
      <c r="J194" s="204"/>
      <c r="P194" s="205"/>
      <c r="S194" s="206"/>
      <c r="T194" s="206"/>
    </row>
    <row r="195" spans="1:20">
      <c r="A195" s="200"/>
      <c r="B195" s="200"/>
      <c r="C195" s="195"/>
      <c r="D195" s="195"/>
      <c r="E195" s="207"/>
      <c r="G195" s="203"/>
      <c r="J195" s="204"/>
      <c r="P195" s="205"/>
      <c r="S195" s="206"/>
      <c r="T195" s="206"/>
    </row>
    <row r="196" spans="1:20">
      <c r="A196" s="200"/>
      <c r="B196" s="200"/>
      <c r="C196" s="195"/>
      <c r="D196" s="195"/>
      <c r="E196" s="207"/>
      <c r="G196" s="203"/>
      <c r="J196" s="204"/>
      <c r="P196" s="205"/>
      <c r="S196" s="206"/>
      <c r="T196" s="206"/>
    </row>
    <row r="197" spans="1:20">
      <c r="A197" s="200"/>
      <c r="B197" s="200"/>
      <c r="C197" s="195"/>
      <c r="D197" s="195"/>
      <c r="E197" s="207"/>
      <c r="G197" s="203"/>
      <c r="J197" s="204"/>
      <c r="P197" s="205"/>
      <c r="S197" s="206"/>
      <c r="T197" s="206"/>
    </row>
    <row r="198" spans="1:20">
      <c r="A198" s="200"/>
      <c r="B198" s="200"/>
      <c r="C198" s="195"/>
      <c r="D198" s="195"/>
      <c r="E198" s="207"/>
      <c r="G198" s="203"/>
      <c r="J198" s="204"/>
      <c r="P198" s="205"/>
      <c r="S198" s="206"/>
      <c r="T198" s="206"/>
    </row>
    <row r="199" spans="1:20">
      <c r="A199" s="200"/>
      <c r="B199" s="200"/>
      <c r="C199" s="195"/>
      <c r="D199" s="195"/>
      <c r="E199" s="207"/>
      <c r="G199" s="203"/>
      <c r="J199" s="204"/>
      <c r="P199" s="205"/>
      <c r="S199" s="206"/>
      <c r="T199" s="206"/>
    </row>
    <row r="200" spans="1:20">
      <c r="A200" s="200"/>
      <c r="B200" s="200"/>
      <c r="C200" s="195"/>
      <c r="D200" s="195"/>
      <c r="E200" s="207"/>
      <c r="G200" s="203"/>
      <c r="J200" s="204"/>
      <c r="P200" s="205"/>
      <c r="S200" s="206"/>
      <c r="T200" s="206"/>
    </row>
    <row r="201" spans="1:20">
      <c r="A201" s="200"/>
      <c r="B201" s="200"/>
      <c r="C201" s="195"/>
      <c r="D201" s="195"/>
      <c r="E201" s="207"/>
      <c r="G201" s="203"/>
      <c r="J201" s="204"/>
      <c r="P201" s="205"/>
      <c r="S201" s="206"/>
      <c r="T201" s="206"/>
    </row>
    <row r="202" spans="1:20">
      <c r="A202" s="200"/>
      <c r="B202" s="200"/>
      <c r="C202" s="195"/>
      <c r="D202" s="195"/>
      <c r="E202" s="207"/>
      <c r="G202" s="203"/>
      <c r="J202" s="204"/>
      <c r="P202" s="205"/>
      <c r="S202" s="206"/>
      <c r="T202" s="206"/>
    </row>
    <row r="203" spans="1:20">
      <c r="A203" s="200"/>
      <c r="B203" s="200"/>
      <c r="C203" s="195"/>
      <c r="D203" s="195"/>
      <c r="E203" s="207"/>
      <c r="G203" s="203"/>
      <c r="J203" s="204"/>
      <c r="P203" s="205"/>
      <c r="S203" s="206"/>
      <c r="T203" s="206"/>
    </row>
    <row r="204" spans="1:20">
      <c r="A204" s="200"/>
      <c r="B204" s="200"/>
      <c r="C204" s="195"/>
      <c r="D204" s="195"/>
      <c r="E204" s="207"/>
      <c r="G204" s="203"/>
      <c r="J204" s="204"/>
      <c r="P204" s="205"/>
      <c r="S204" s="206"/>
      <c r="T204" s="206"/>
    </row>
    <row r="205" spans="1:20">
      <c r="A205" s="200"/>
      <c r="B205" s="200"/>
      <c r="C205" s="195"/>
      <c r="D205" s="195"/>
      <c r="E205" s="207"/>
      <c r="G205" s="203"/>
      <c r="J205" s="204"/>
      <c r="P205" s="205"/>
      <c r="S205" s="206"/>
      <c r="T205" s="206"/>
    </row>
    <row r="206" spans="1:20">
      <c r="A206" s="200"/>
      <c r="B206" s="200"/>
      <c r="C206" s="195"/>
      <c r="D206" s="195"/>
      <c r="E206" s="207"/>
      <c r="G206" s="203"/>
      <c r="J206" s="204"/>
      <c r="P206" s="205"/>
      <c r="S206" s="206"/>
      <c r="T206" s="206"/>
    </row>
    <row r="207" spans="1:20">
      <c r="A207" s="200"/>
      <c r="B207" s="200"/>
      <c r="C207" s="195"/>
      <c r="D207" s="195"/>
      <c r="E207" s="207"/>
      <c r="G207" s="203"/>
      <c r="J207" s="204"/>
      <c r="P207" s="205"/>
      <c r="S207" s="206"/>
      <c r="T207" s="206"/>
    </row>
    <row r="208" spans="1:20">
      <c r="A208" s="200"/>
      <c r="B208" s="200"/>
      <c r="C208" s="195"/>
      <c r="D208" s="195"/>
      <c r="E208" s="207"/>
      <c r="G208" s="203"/>
      <c r="J208" s="204"/>
      <c r="P208" s="205"/>
      <c r="S208" s="206"/>
      <c r="T208" s="206"/>
    </row>
    <row r="209" spans="1:20">
      <c r="A209" s="200"/>
      <c r="B209" s="200"/>
      <c r="C209" s="195"/>
      <c r="D209" s="195"/>
      <c r="E209" s="207"/>
      <c r="G209" s="203"/>
      <c r="J209" s="204"/>
      <c r="P209" s="205"/>
      <c r="S209" s="206"/>
      <c r="T209" s="206"/>
    </row>
    <row r="210" spans="1:20">
      <c r="A210" s="200"/>
      <c r="B210" s="200"/>
      <c r="C210" s="195"/>
      <c r="D210" s="195"/>
      <c r="E210" s="207"/>
      <c r="G210" s="203"/>
      <c r="J210" s="204"/>
      <c r="P210" s="205"/>
      <c r="S210" s="206"/>
      <c r="T210" s="206"/>
    </row>
    <row r="211" spans="1:20">
      <c r="A211" s="200"/>
      <c r="B211" s="200"/>
      <c r="C211" s="195"/>
      <c r="D211" s="195"/>
      <c r="E211" s="207"/>
      <c r="G211" s="203"/>
      <c r="J211" s="204"/>
      <c r="P211" s="205"/>
      <c r="S211" s="206"/>
      <c r="T211" s="206"/>
    </row>
    <row r="212" spans="1:20">
      <c r="A212" s="200"/>
      <c r="B212" s="200"/>
      <c r="C212" s="195"/>
      <c r="D212" s="195"/>
      <c r="E212" s="207"/>
      <c r="G212" s="203"/>
      <c r="J212" s="204"/>
      <c r="P212" s="205"/>
      <c r="S212" s="206"/>
      <c r="T212" s="206"/>
    </row>
    <row r="213" spans="1:20">
      <c r="A213" s="200"/>
      <c r="B213" s="200"/>
      <c r="C213" s="195"/>
      <c r="D213" s="195"/>
      <c r="E213" s="207"/>
      <c r="G213" s="203"/>
      <c r="J213" s="204"/>
      <c r="P213" s="205"/>
      <c r="S213" s="206"/>
      <c r="T213" s="206"/>
    </row>
    <row r="214" spans="1:20">
      <c r="A214" s="200"/>
      <c r="B214" s="200"/>
      <c r="C214" s="195"/>
      <c r="D214" s="195"/>
      <c r="E214" s="207"/>
      <c r="G214" s="203"/>
      <c r="J214" s="204"/>
      <c r="P214" s="205"/>
      <c r="S214" s="206"/>
      <c r="T214" s="206"/>
    </row>
    <row r="215" spans="1:20">
      <c r="A215" s="200"/>
      <c r="B215" s="200"/>
      <c r="C215" s="195"/>
      <c r="D215" s="195"/>
      <c r="E215" s="207"/>
      <c r="G215" s="203"/>
      <c r="J215" s="204"/>
      <c r="P215" s="205"/>
      <c r="S215" s="206"/>
      <c r="T215" s="206"/>
    </row>
    <row r="216" spans="1:20">
      <c r="A216" s="200"/>
      <c r="B216" s="200"/>
      <c r="C216" s="195"/>
      <c r="D216" s="195"/>
      <c r="E216" s="207"/>
      <c r="G216" s="203"/>
      <c r="J216" s="204"/>
      <c r="P216" s="205"/>
      <c r="S216" s="206"/>
      <c r="T216" s="206"/>
    </row>
    <row r="217" spans="1:20">
      <c r="A217" s="200"/>
      <c r="B217" s="200"/>
      <c r="C217" s="195"/>
      <c r="D217" s="195"/>
      <c r="E217" s="207"/>
      <c r="G217" s="203"/>
      <c r="J217" s="204"/>
      <c r="P217" s="205"/>
      <c r="S217" s="206"/>
      <c r="T217" s="206"/>
    </row>
    <row r="218" spans="1:20">
      <c r="A218" s="200"/>
      <c r="B218" s="200"/>
      <c r="C218" s="195"/>
      <c r="D218" s="195"/>
      <c r="E218" s="207"/>
      <c r="G218" s="203"/>
      <c r="J218" s="204"/>
      <c r="P218" s="205"/>
      <c r="S218" s="206"/>
      <c r="T218" s="206"/>
    </row>
    <row r="219" spans="1:20">
      <c r="A219" s="200"/>
      <c r="B219" s="200"/>
      <c r="C219" s="195"/>
      <c r="D219" s="195"/>
      <c r="E219" s="207"/>
      <c r="G219" s="203"/>
      <c r="J219" s="204"/>
      <c r="P219" s="205"/>
      <c r="S219" s="206"/>
      <c r="T219" s="206"/>
    </row>
    <row r="220" spans="1:20">
      <c r="A220" s="200"/>
      <c r="B220" s="200"/>
      <c r="C220" s="195"/>
      <c r="D220" s="195"/>
      <c r="E220" s="207"/>
      <c r="G220" s="203"/>
      <c r="J220" s="204"/>
      <c r="P220" s="205"/>
      <c r="S220" s="206"/>
      <c r="T220" s="206"/>
    </row>
    <row r="221" spans="1:20">
      <c r="A221" s="200"/>
      <c r="B221" s="200"/>
      <c r="C221" s="195"/>
      <c r="D221" s="195"/>
      <c r="E221" s="207"/>
      <c r="G221" s="203"/>
      <c r="J221" s="204"/>
      <c r="P221" s="205"/>
      <c r="S221" s="206"/>
      <c r="T221" s="206"/>
    </row>
    <row r="222" spans="1:20">
      <c r="A222" s="200"/>
      <c r="B222" s="200"/>
      <c r="C222" s="195"/>
      <c r="D222" s="195"/>
      <c r="E222" s="207"/>
      <c r="G222" s="203"/>
      <c r="J222" s="204"/>
      <c r="P222" s="205"/>
      <c r="S222" s="206"/>
      <c r="T222" s="206"/>
    </row>
    <row r="223" spans="1:20">
      <c r="A223" s="200"/>
      <c r="B223" s="200"/>
      <c r="C223" s="195"/>
      <c r="D223" s="195"/>
      <c r="E223" s="207"/>
      <c r="G223" s="203"/>
      <c r="J223" s="204"/>
      <c r="P223" s="205"/>
      <c r="S223" s="206"/>
      <c r="T223" s="206"/>
    </row>
    <row r="224" spans="1:20">
      <c r="A224" s="200"/>
      <c r="B224" s="200"/>
      <c r="C224" s="195"/>
      <c r="D224" s="195"/>
      <c r="E224" s="207"/>
      <c r="G224" s="203"/>
      <c r="J224" s="204"/>
      <c r="P224" s="205"/>
      <c r="S224" s="206"/>
      <c r="T224" s="206"/>
    </row>
    <row r="225" spans="1:20">
      <c r="A225" s="200"/>
      <c r="B225" s="200"/>
      <c r="C225" s="195"/>
      <c r="D225" s="195"/>
      <c r="E225" s="207"/>
      <c r="G225" s="203"/>
      <c r="J225" s="204"/>
      <c r="P225" s="205"/>
      <c r="S225" s="206"/>
      <c r="T225" s="206"/>
    </row>
    <row r="226" spans="1:20">
      <c r="A226" s="200"/>
      <c r="B226" s="200"/>
      <c r="C226" s="195"/>
      <c r="D226" s="195"/>
      <c r="E226" s="207"/>
      <c r="G226" s="203"/>
      <c r="J226" s="204"/>
      <c r="P226" s="205"/>
      <c r="S226" s="206"/>
      <c r="T226" s="206"/>
    </row>
    <row r="227" spans="1:20">
      <c r="A227" s="200"/>
      <c r="B227" s="200"/>
      <c r="C227" s="195"/>
      <c r="D227" s="195"/>
      <c r="E227" s="207"/>
      <c r="G227" s="203"/>
      <c r="J227" s="204"/>
      <c r="P227" s="205"/>
      <c r="S227" s="206"/>
      <c r="T227" s="206"/>
    </row>
    <row r="228" spans="1:20">
      <c r="A228" s="200"/>
      <c r="B228" s="200"/>
      <c r="C228" s="195"/>
      <c r="D228" s="195"/>
      <c r="E228" s="207"/>
      <c r="G228" s="203"/>
      <c r="J228" s="204"/>
      <c r="P228" s="205"/>
      <c r="S228" s="206"/>
      <c r="T228" s="206"/>
    </row>
    <row r="229" spans="1:20">
      <c r="A229" s="200"/>
      <c r="B229" s="200"/>
      <c r="C229" s="195"/>
      <c r="D229" s="195"/>
      <c r="E229" s="207"/>
      <c r="G229" s="203"/>
      <c r="J229" s="204"/>
      <c r="P229" s="205"/>
      <c r="S229" s="206"/>
      <c r="T229" s="206"/>
    </row>
    <row r="230" spans="1:20">
      <c r="A230" s="200"/>
      <c r="B230" s="200"/>
      <c r="C230" s="195"/>
      <c r="D230" s="195"/>
      <c r="E230" s="207"/>
      <c r="G230" s="203"/>
      <c r="J230" s="204"/>
      <c r="P230" s="205"/>
      <c r="S230" s="206"/>
      <c r="T230" s="206"/>
    </row>
    <row r="231" spans="1:20">
      <c r="A231" s="200"/>
      <c r="B231" s="200"/>
      <c r="C231" s="195"/>
      <c r="D231" s="195"/>
      <c r="E231" s="207"/>
      <c r="G231" s="203"/>
      <c r="J231" s="204"/>
      <c r="P231" s="205"/>
      <c r="S231" s="206"/>
      <c r="T231" s="206"/>
    </row>
    <row r="232" spans="1:20">
      <c r="A232" s="200"/>
      <c r="B232" s="200"/>
      <c r="C232" s="195"/>
      <c r="D232" s="195"/>
      <c r="E232" s="207"/>
      <c r="G232" s="203"/>
      <c r="J232" s="204"/>
      <c r="P232" s="205"/>
      <c r="S232" s="206"/>
      <c r="T232" s="206"/>
    </row>
    <row r="233" spans="1:20">
      <c r="A233" s="200"/>
      <c r="B233" s="200"/>
      <c r="C233" s="195"/>
      <c r="D233" s="195"/>
      <c r="E233" s="207"/>
      <c r="G233" s="203"/>
      <c r="J233" s="204"/>
      <c r="P233" s="205"/>
      <c r="S233" s="206"/>
      <c r="T233" s="206"/>
    </row>
    <row r="234" spans="1:20">
      <c r="A234" s="200"/>
      <c r="B234" s="200"/>
      <c r="C234" s="195"/>
      <c r="D234" s="195"/>
      <c r="E234" s="207"/>
      <c r="G234" s="203"/>
      <c r="J234" s="204"/>
      <c r="P234" s="205"/>
      <c r="S234" s="206"/>
      <c r="T234" s="206"/>
    </row>
    <row r="235" spans="1:20">
      <c r="A235" s="200"/>
      <c r="B235" s="200"/>
      <c r="C235" s="195"/>
      <c r="D235" s="195"/>
      <c r="E235" s="207"/>
      <c r="G235" s="203"/>
      <c r="J235" s="204"/>
      <c r="P235" s="205"/>
      <c r="S235" s="206"/>
      <c r="T235" s="206"/>
    </row>
    <row r="236" spans="1:20">
      <c r="A236" s="200"/>
      <c r="B236" s="200"/>
      <c r="C236" s="195"/>
      <c r="D236" s="195"/>
      <c r="E236" s="207"/>
      <c r="G236" s="203"/>
      <c r="J236" s="204"/>
      <c r="P236" s="205"/>
      <c r="S236" s="206"/>
      <c r="T236" s="206"/>
    </row>
    <row r="237" spans="1:20">
      <c r="A237" s="200"/>
      <c r="B237" s="200"/>
      <c r="C237" s="195"/>
      <c r="D237" s="195"/>
      <c r="E237" s="207"/>
      <c r="G237" s="203"/>
      <c r="J237" s="204"/>
      <c r="P237" s="205"/>
      <c r="S237" s="206"/>
      <c r="T237" s="206"/>
    </row>
    <row r="238" spans="1:20">
      <c r="A238" s="200"/>
      <c r="B238" s="200"/>
      <c r="C238" s="195"/>
      <c r="D238" s="195"/>
      <c r="E238" s="207"/>
      <c r="G238" s="203"/>
      <c r="J238" s="204"/>
      <c r="P238" s="205"/>
      <c r="S238" s="206"/>
      <c r="T238" s="206"/>
    </row>
    <row r="239" spans="1:20">
      <c r="A239" s="200"/>
      <c r="B239" s="200"/>
      <c r="C239" s="195"/>
      <c r="D239" s="195"/>
      <c r="E239" s="207"/>
      <c r="G239" s="203"/>
      <c r="J239" s="204"/>
      <c r="P239" s="205"/>
      <c r="S239" s="206"/>
      <c r="T239" s="206"/>
    </row>
    <row r="240" spans="1:20">
      <c r="A240" s="200"/>
      <c r="B240" s="200"/>
      <c r="C240" s="195"/>
      <c r="D240" s="195"/>
      <c r="E240" s="207"/>
      <c r="G240" s="203"/>
      <c r="J240" s="204"/>
      <c r="P240" s="205"/>
      <c r="S240" s="206"/>
      <c r="T240" s="206"/>
    </row>
    <row r="241" spans="1:20">
      <c r="A241" s="200"/>
      <c r="B241" s="200"/>
      <c r="C241" s="195"/>
      <c r="D241" s="195"/>
      <c r="E241" s="207"/>
      <c r="G241" s="203"/>
      <c r="J241" s="204"/>
      <c r="P241" s="205"/>
      <c r="S241" s="206"/>
      <c r="T241" s="206"/>
    </row>
    <row r="242" spans="1:20">
      <c r="A242" s="200"/>
      <c r="B242" s="200"/>
      <c r="C242" s="195"/>
      <c r="D242" s="195"/>
      <c r="E242" s="207"/>
      <c r="G242" s="203"/>
      <c r="J242" s="204"/>
      <c r="P242" s="205"/>
      <c r="S242" s="206"/>
      <c r="T242" s="206"/>
    </row>
    <row r="243" spans="1:20">
      <c r="A243" s="200"/>
      <c r="B243" s="200"/>
      <c r="C243" s="195"/>
      <c r="D243" s="195"/>
      <c r="E243" s="207"/>
      <c r="G243" s="203"/>
      <c r="J243" s="204"/>
      <c r="P243" s="205"/>
      <c r="S243" s="206"/>
      <c r="T243" s="206"/>
    </row>
    <row r="244" spans="1:20">
      <c r="A244" s="200"/>
      <c r="B244" s="200"/>
      <c r="C244" s="195"/>
      <c r="D244" s="195"/>
      <c r="E244" s="207"/>
      <c r="G244" s="203"/>
      <c r="J244" s="204"/>
      <c r="P244" s="205"/>
      <c r="S244" s="206"/>
      <c r="T244" s="206"/>
    </row>
    <row r="245" spans="1:20">
      <c r="A245" s="200"/>
      <c r="B245" s="200"/>
      <c r="C245" s="195"/>
      <c r="D245" s="195"/>
      <c r="E245" s="207"/>
      <c r="G245" s="203"/>
      <c r="J245" s="204"/>
      <c r="P245" s="205"/>
      <c r="S245" s="206"/>
      <c r="T245" s="206"/>
    </row>
    <row r="246" spans="1:20">
      <c r="A246" s="200"/>
      <c r="B246" s="200"/>
      <c r="C246" s="195"/>
      <c r="D246" s="195"/>
      <c r="E246" s="207"/>
      <c r="G246" s="203"/>
      <c r="J246" s="204"/>
      <c r="P246" s="205"/>
      <c r="S246" s="206"/>
      <c r="T246" s="206"/>
    </row>
    <row r="247" spans="1:20">
      <c r="A247" s="200"/>
      <c r="B247" s="200"/>
      <c r="C247" s="195"/>
      <c r="D247" s="195"/>
      <c r="E247" s="207"/>
      <c r="G247" s="203"/>
      <c r="J247" s="204"/>
      <c r="P247" s="205"/>
      <c r="S247" s="206"/>
      <c r="T247" s="206"/>
    </row>
    <row r="248" spans="1:20">
      <c r="A248" s="200"/>
      <c r="B248" s="200"/>
      <c r="C248" s="195"/>
      <c r="D248" s="195"/>
      <c r="E248" s="207"/>
      <c r="G248" s="203"/>
      <c r="J248" s="204"/>
      <c r="P248" s="205"/>
      <c r="S248" s="206"/>
      <c r="T248" s="206"/>
    </row>
    <row r="249" spans="1:20">
      <c r="A249" s="200"/>
      <c r="B249" s="200"/>
      <c r="C249" s="195"/>
      <c r="D249" s="195"/>
      <c r="E249" s="207"/>
      <c r="G249" s="203"/>
      <c r="J249" s="204"/>
      <c r="P249" s="205"/>
      <c r="S249" s="206"/>
      <c r="T249" s="206"/>
    </row>
    <row r="250" spans="1:20">
      <c r="A250" s="200"/>
      <c r="B250" s="200"/>
      <c r="C250" s="195"/>
      <c r="D250" s="195"/>
      <c r="E250" s="207"/>
      <c r="G250" s="203"/>
      <c r="J250" s="204"/>
      <c r="P250" s="205"/>
      <c r="S250" s="206"/>
      <c r="T250" s="206"/>
    </row>
    <row r="251" spans="1:20">
      <c r="A251" s="200"/>
      <c r="B251" s="200"/>
      <c r="C251" s="195"/>
      <c r="D251" s="195"/>
      <c r="E251" s="207"/>
      <c r="G251" s="203"/>
      <c r="J251" s="204"/>
      <c r="P251" s="205"/>
      <c r="S251" s="206"/>
      <c r="T251" s="206"/>
    </row>
    <row r="252" spans="1:20">
      <c r="A252" s="200"/>
      <c r="B252" s="200"/>
      <c r="C252" s="195"/>
      <c r="D252" s="195"/>
      <c r="E252" s="207"/>
      <c r="G252" s="203"/>
      <c r="J252" s="204"/>
      <c r="P252" s="205"/>
      <c r="S252" s="206"/>
      <c r="T252" s="206"/>
    </row>
    <row r="253" spans="1:20">
      <c r="A253" s="200"/>
      <c r="B253" s="200"/>
      <c r="C253" s="195"/>
      <c r="D253" s="195"/>
      <c r="E253" s="207"/>
      <c r="G253" s="203"/>
      <c r="J253" s="204"/>
      <c r="P253" s="205"/>
      <c r="S253" s="206"/>
      <c r="T253" s="206"/>
    </row>
    <row r="254" spans="1:20">
      <c r="A254" s="200"/>
      <c r="B254" s="200"/>
      <c r="C254" s="195"/>
      <c r="D254" s="195"/>
      <c r="E254" s="207"/>
      <c r="G254" s="203"/>
      <c r="J254" s="204"/>
      <c r="P254" s="205"/>
      <c r="S254" s="206"/>
      <c r="T254" s="206"/>
    </row>
    <row r="255" spans="1:20">
      <c r="A255" s="200"/>
      <c r="B255" s="200"/>
      <c r="C255" s="195"/>
      <c r="D255" s="195"/>
      <c r="E255" s="207"/>
      <c r="G255" s="203"/>
      <c r="J255" s="204"/>
      <c r="P255" s="205"/>
      <c r="S255" s="206"/>
      <c r="T255" s="206"/>
    </row>
    <row r="256" spans="1:20">
      <c r="A256" s="200"/>
      <c r="B256" s="200"/>
      <c r="C256" s="195"/>
      <c r="D256" s="195"/>
      <c r="E256" s="207"/>
      <c r="G256" s="203"/>
      <c r="J256" s="204"/>
      <c r="P256" s="205"/>
      <c r="S256" s="206"/>
      <c r="T256" s="206"/>
    </row>
    <row r="257" spans="1:20">
      <c r="A257" s="200"/>
      <c r="B257" s="200"/>
      <c r="C257" s="195"/>
      <c r="D257" s="195"/>
      <c r="E257" s="207"/>
      <c r="G257" s="203"/>
      <c r="J257" s="204"/>
      <c r="P257" s="205"/>
      <c r="S257" s="206"/>
      <c r="T257" s="206"/>
    </row>
    <row r="258" spans="1:20">
      <c r="A258" s="200"/>
      <c r="B258" s="200"/>
      <c r="C258" s="195"/>
      <c r="D258" s="195"/>
      <c r="E258" s="207"/>
      <c r="G258" s="203"/>
      <c r="J258" s="204"/>
      <c r="P258" s="205"/>
      <c r="S258" s="206"/>
      <c r="T258" s="206"/>
    </row>
    <row r="259" spans="1:20">
      <c r="A259" s="200"/>
      <c r="B259" s="200"/>
      <c r="C259" s="195"/>
      <c r="D259" s="195"/>
      <c r="E259" s="207"/>
      <c r="G259" s="203"/>
      <c r="J259" s="204"/>
      <c r="P259" s="205"/>
      <c r="S259" s="206"/>
      <c r="T259" s="206"/>
    </row>
    <row r="260" spans="1:20">
      <c r="A260" s="200"/>
      <c r="B260" s="200"/>
      <c r="C260" s="195"/>
      <c r="D260" s="195"/>
      <c r="E260" s="207"/>
      <c r="G260" s="203"/>
      <c r="J260" s="204"/>
      <c r="P260" s="205"/>
      <c r="S260" s="206"/>
      <c r="T260" s="206"/>
    </row>
    <row r="261" spans="1:20">
      <c r="A261" s="200"/>
      <c r="B261" s="200"/>
      <c r="C261" s="195"/>
      <c r="D261" s="195"/>
      <c r="E261" s="207"/>
      <c r="G261" s="203"/>
      <c r="J261" s="204"/>
      <c r="P261" s="205"/>
      <c r="S261" s="206"/>
      <c r="T261" s="206"/>
    </row>
    <row r="262" spans="1:20">
      <c r="A262" s="200"/>
      <c r="B262" s="200"/>
      <c r="C262" s="195"/>
      <c r="D262" s="195"/>
      <c r="E262" s="207"/>
      <c r="G262" s="203"/>
      <c r="J262" s="204"/>
      <c r="P262" s="205"/>
      <c r="S262" s="206"/>
      <c r="T262" s="206"/>
    </row>
    <row r="263" spans="1:20">
      <c r="A263" s="200"/>
      <c r="B263" s="200"/>
      <c r="C263" s="195"/>
      <c r="D263" s="195"/>
      <c r="E263" s="207"/>
      <c r="G263" s="203"/>
      <c r="J263" s="204"/>
      <c r="P263" s="205"/>
      <c r="S263" s="206"/>
      <c r="T263" s="206"/>
    </row>
    <row r="264" spans="1:20">
      <c r="A264" s="200"/>
      <c r="B264" s="200"/>
      <c r="C264" s="195"/>
      <c r="D264" s="195"/>
      <c r="E264" s="207"/>
      <c r="G264" s="203"/>
      <c r="J264" s="204"/>
      <c r="P264" s="205"/>
      <c r="S264" s="206"/>
      <c r="T264" s="206"/>
    </row>
    <row r="265" spans="1:20">
      <c r="A265" s="200"/>
      <c r="B265" s="200"/>
      <c r="C265" s="195"/>
      <c r="D265" s="195"/>
      <c r="E265" s="207"/>
      <c r="G265" s="203"/>
      <c r="J265" s="204"/>
      <c r="P265" s="205"/>
      <c r="S265" s="206"/>
      <c r="T265" s="206"/>
    </row>
    <row r="266" spans="1:20">
      <c r="A266" s="200"/>
      <c r="B266" s="200"/>
      <c r="C266" s="195"/>
      <c r="D266" s="195"/>
      <c r="E266" s="207"/>
      <c r="G266" s="203"/>
      <c r="J266" s="204"/>
      <c r="P266" s="205"/>
      <c r="S266" s="206"/>
      <c r="T266" s="206"/>
    </row>
    <row r="267" spans="1:20">
      <c r="A267" s="200"/>
      <c r="B267" s="200"/>
      <c r="C267" s="195"/>
      <c r="D267" s="195"/>
      <c r="E267" s="207"/>
      <c r="G267" s="203"/>
      <c r="J267" s="204"/>
      <c r="P267" s="205"/>
      <c r="S267" s="206"/>
      <c r="T267" s="206"/>
    </row>
    <row r="268" spans="1:20">
      <c r="A268" s="200"/>
      <c r="B268" s="200"/>
      <c r="C268" s="195"/>
      <c r="D268" s="195"/>
      <c r="E268" s="207"/>
      <c r="G268" s="203"/>
      <c r="J268" s="204"/>
      <c r="P268" s="205"/>
      <c r="S268" s="206"/>
      <c r="T268" s="206"/>
    </row>
    <row r="269" spans="1:20">
      <c r="A269" s="200"/>
      <c r="B269" s="200"/>
      <c r="C269" s="195"/>
      <c r="D269" s="195"/>
      <c r="E269" s="207"/>
      <c r="G269" s="203"/>
      <c r="J269" s="204"/>
      <c r="P269" s="205"/>
      <c r="S269" s="206"/>
      <c r="T269" s="206"/>
    </row>
    <row r="270" spans="1:20">
      <c r="A270" s="200"/>
      <c r="B270" s="200"/>
      <c r="C270" s="195"/>
      <c r="D270" s="195"/>
      <c r="E270" s="207"/>
      <c r="G270" s="203"/>
      <c r="J270" s="204"/>
      <c r="P270" s="205"/>
      <c r="S270" s="206"/>
      <c r="T270" s="206"/>
    </row>
    <row r="271" spans="1:20">
      <c r="A271" s="200"/>
      <c r="B271" s="200"/>
      <c r="C271" s="195"/>
      <c r="D271" s="195"/>
      <c r="E271" s="207"/>
      <c r="G271" s="203"/>
      <c r="J271" s="204"/>
      <c r="P271" s="205"/>
      <c r="S271" s="206"/>
      <c r="T271" s="206"/>
    </row>
    <row r="272" spans="1:20">
      <c r="A272" s="200"/>
      <c r="B272" s="200"/>
      <c r="C272" s="195"/>
      <c r="D272" s="195"/>
      <c r="E272" s="207"/>
      <c r="G272" s="203"/>
      <c r="J272" s="204"/>
      <c r="P272" s="205"/>
      <c r="S272" s="206"/>
      <c r="T272" s="206"/>
    </row>
    <row r="273" spans="1:20">
      <c r="A273" s="200"/>
      <c r="B273" s="200"/>
      <c r="C273" s="195"/>
      <c r="D273" s="195"/>
      <c r="E273" s="207"/>
      <c r="G273" s="203"/>
      <c r="J273" s="204"/>
      <c r="P273" s="205"/>
      <c r="S273" s="206"/>
      <c r="T273" s="206"/>
    </row>
    <row r="274" spans="1:20">
      <c r="A274" s="200"/>
      <c r="B274" s="200"/>
      <c r="C274" s="195"/>
      <c r="D274" s="195"/>
      <c r="E274" s="207"/>
      <c r="G274" s="203"/>
      <c r="J274" s="204"/>
      <c r="P274" s="205"/>
      <c r="S274" s="206"/>
      <c r="T274" s="206"/>
    </row>
    <row r="275" spans="1:20">
      <c r="A275" s="200"/>
      <c r="B275" s="200"/>
      <c r="C275" s="195"/>
      <c r="D275" s="195"/>
      <c r="E275" s="207"/>
      <c r="G275" s="203"/>
      <c r="J275" s="204"/>
      <c r="P275" s="205"/>
      <c r="S275" s="206"/>
      <c r="T275" s="206"/>
    </row>
    <row r="276" spans="1:20">
      <c r="A276" s="200"/>
      <c r="B276" s="200"/>
      <c r="C276" s="195"/>
      <c r="D276" s="195"/>
      <c r="E276" s="207"/>
      <c r="G276" s="203"/>
      <c r="J276" s="204"/>
      <c r="P276" s="205"/>
      <c r="S276" s="206"/>
      <c r="T276" s="206"/>
    </row>
    <row r="277" spans="1:20">
      <c r="A277" s="200"/>
      <c r="B277" s="200"/>
      <c r="C277" s="195"/>
      <c r="D277" s="195"/>
      <c r="E277" s="207"/>
      <c r="G277" s="203"/>
      <c r="J277" s="204"/>
      <c r="P277" s="205"/>
      <c r="S277" s="206"/>
      <c r="T277" s="206"/>
    </row>
    <row r="278" spans="1:20">
      <c r="A278" s="200"/>
      <c r="B278" s="200"/>
      <c r="C278" s="195"/>
      <c r="D278" s="195"/>
      <c r="E278" s="207"/>
      <c r="G278" s="203"/>
      <c r="J278" s="204"/>
      <c r="P278" s="205"/>
      <c r="S278" s="206"/>
      <c r="T278" s="206"/>
    </row>
    <row r="279" spans="1:20">
      <c r="A279" s="200"/>
      <c r="B279" s="200"/>
      <c r="C279" s="195"/>
      <c r="D279" s="195"/>
      <c r="E279" s="207"/>
      <c r="G279" s="203"/>
      <c r="J279" s="204"/>
      <c r="P279" s="205"/>
      <c r="S279" s="206"/>
      <c r="T279" s="206"/>
    </row>
    <row r="280" spans="1:20">
      <c r="A280" s="200"/>
      <c r="B280" s="200"/>
      <c r="C280" s="195"/>
      <c r="D280" s="195"/>
      <c r="E280" s="207"/>
      <c r="G280" s="203"/>
      <c r="J280" s="204"/>
      <c r="P280" s="205"/>
      <c r="S280" s="206"/>
      <c r="T280" s="206"/>
    </row>
    <row r="281" spans="1:20">
      <c r="A281" s="200"/>
      <c r="B281" s="200"/>
      <c r="C281" s="195"/>
      <c r="D281" s="195"/>
      <c r="E281" s="207"/>
      <c r="G281" s="203"/>
      <c r="J281" s="204"/>
      <c r="P281" s="205"/>
      <c r="S281" s="206"/>
      <c r="T281" s="206"/>
    </row>
    <row r="282" spans="1:20">
      <c r="A282" s="200"/>
      <c r="B282" s="200"/>
      <c r="C282" s="195"/>
      <c r="D282" s="195"/>
      <c r="E282" s="207"/>
      <c r="G282" s="203"/>
      <c r="J282" s="204"/>
      <c r="P282" s="205"/>
      <c r="S282" s="206"/>
      <c r="T282" s="206"/>
    </row>
    <row r="283" spans="1:20">
      <c r="A283" s="200"/>
      <c r="B283" s="200"/>
      <c r="C283" s="195"/>
      <c r="D283" s="195"/>
      <c r="E283" s="207"/>
      <c r="G283" s="203"/>
      <c r="J283" s="204"/>
      <c r="P283" s="205"/>
      <c r="S283" s="206"/>
      <c r="T283" s="206"/>
    </row>
    <row r="284" spans="1:20">
      <c r="A284" s="200"/>
      <c r="B284" s="200"/>
      <c r="C284" s="195"/>
      <c r="D284" s="195"/>
      <c r="E284" s="207"/>
      <c r="G284" s="203"/>
      <c r="J284" s="204"/>
      <c r="P284" s="205"/>
      <c r="S284" s="206"/>
      <c r="T284" s="206"/>
    </row>
    <row r="285" spans="1:20">
      <c r="A285" s="200"/>
      <c r="B285" s="200"/>
      <c r="C285" s="195"/>
      <c r="D285" s="195"/>
      <c r="E285" s="207"/>
      <c r="G285" s="203"/>
      <c r="J285" s="204"/>
      <c r="P285" s="205"/>
      <c r="S285" s="206"/>
      <c r="T285" s="206"/>
    </row>
    <row r="286" spans="1:20">
      <c r="A286" s="200"/>
      <c r="B286" s="200"/>
      <c r="C286" s="195"/>
      <c r="D286" s="195"/>
      <c r="E286" s="207"/>
      <c r="G286" s="203"/>
      <c r="J286" s="204"/>
      <c r="P286" s="205"/>
      <c r="S286" s="206"/>
      <c r="T286" s="206"/>
    </row>
    <row r="287" spans="1:20">
      <c r="A287" s="200"/>
      <c r="B287" s="200"/>
      <c r="C287" s="195"/>
      <c r="D287" s="195"/>
      <c r="E287" s="207"/>
      <c r="G287" s="203"/>
      <c r="J287" s="204"/>
      <c r="P287" s="205"/>
      <c r="S287" s="206"/>
      <c r="T287" s="206"/>
    </row>
    <row r="288" spans="1:20">
      <c r="A288" s="200"/>
      <c r="B288" s="200"/>
      <c r="C288" s="195"/>
      <c r="D288" s="195"/>
      <c r="E288" s="207"/>
      <c r="G288" s="203"/>
      <c r="J288" s="204"/>
      <c r="P288" s="205"/>
      <c r="S288" s="206"/>
      <c r="T288" s="206"/>
    </row>
    <row r="289" spans="1:20">
      <c r="A289" s="200"/>
      <c r="B289" s="200"/>
      <c r="C289" s="195"/>
      <c r="D289" s="195"/>
      <c r="E289" s="207"/>
      <c r="G289" s="203"/>
      <c r="J289" s="204"/>
      <c r="P289" s="205"/>
      <c r="S289" s="206"/>
      <c r="T289" s="206"/>
    </row>
    <row r="290" spans="1:20">
      <c r="A290" s="200"/>
      <c r="B290" s="200"/>
      <c r="C290" s="195"/>
      <c r="D290" s="195"/>
      <c r="E290" s="207"/>
      <c r="G290" s="203"/>
      <c r="J290" s="204"/>
      <c r="P290" s="205"/>
      <c r="S290" s="206"/>
      <c r="T290" s="206"/>
    </row>
    <row r="291" spans="1:20">
      <c r="A291" s="200"/>
      <c r="B291" s="200"/>
      <c r="C291" s="195"/>
      <c r="D291" s="195"/>
      <c r="E291" s="207"/>
      <c r="G291" s="203"/>
      <c r="J291" s="204"/>
      <c r="P291" s="205"/>
      <c r="S291" s="206"/>
      <c r="T291" s="206"/>
    </row>
    <row r="292" spans="1:20">
      <c r="A292" s="200"/>
      <c r="B292" s="200"/>
      <c r="C292" s="195"/>
      <c r="D292" s="195"/>
      <c r="E292" s="207"/>
      <c r="G292" s="203"/>
      <c r="J292" s="204"/>
      <c r="P292" s="205"/>
      <c r="S292" s="206"/>
      <c r="T292" s="206"/>
    </row>
    <row r="293" spans="1:20">
      <c r="A293" s="200"/>
      <c r="B293" s="200"/>
      <c r="C293" s="195"/>
      <c r="D293" s="195"/>
      <c r="E293" s="207"/>
      <c r="G293" s="203"/>
      <c r="J293" s="204"/>
      <c r="P293" s="205"/>
      <c r="S293" s="206"/>
      <c r="T293" s="206"/>
    </row>
    <row r="294" spans="1:20">
      <c r="A294" s="200"/>
      <c r="B294" s="200"/>
      <c r="C294" s="195"/>
      <c r="D294" s="195"/>
      <c r="E294" s="207"/>
      <c r="G294" s="203"/>
      <c r="J294" s="204"/>
      <c r="P294" s="205"/>
      <c r="S294" s="206"/>
      <c r="T294" s="206"/>
    </row>
    <row r="295" spans="1:20">
      <c r="A295" s="200"/>
      <c r="B295" s="200"/>
      <c r="C295" s="195"/>
      <c r="D295" s="195"/>
      <c r="E295" s="207"/>
      <c r="G295" s="203"/>
      <c r="J295" s="204"/>
      <c r="P295" s="205"/>
      <c r="S295" s="206"/>
      <c r="T295" s="206"/>
    </row>
    <row r="296" spans="1:20">
      <c r="A296" s="200"/>
      <c r="B296" s="200"/>
      <c r="C296" s="195"/>
      <c r="D296" s="195"/>
      <c r="E296" s="207"/>
      <c r="G296" s="203"/>
      <c r="J296" s="204"/>
      <c r="P296" s="205"/>
      <c r="S296" s="206"/>
      <c r="T296" s="206"/>
    </row>
    <row r="297" spans="1:20">
      <c r="A297" s="200"/>
      <c r="B297" s="200"/>
      <c r="C297" s="195"/>
      <c r="D297" s="195"/>
      <c r="E297" s="207"/>
      <c r="G297" s="203"/>
      <c r="J297" s="204"/>
      <c r="P297" s="205"/>
      <c r="S297" s="206"/>
      <c r="T297" s="206"/>
    </row>
    <row r="298" spans="1:20">
      <c r="A298" s="200"/>
      <c r="B298" s="200"/>
      <c r="C298" s="195"/>
      <c r="D298" s="195"/>
      <c r="E298" s="207"/>
      <c r="G298" s="203"/>
      <c r="J298" s="204"/>
      <c r="P298" s="205"/>
      <c r="S298" s="206"/>
      <c r="T298" s="206"/>
    </row>
    <row r="299" spans="1:20">
      <c r="A299" s="200"/>
      <c r="B299" s="200"/>
      <c r="C299" s="195"/>
      <c r="D299" s="195"/>
      <c r="E299" s="207"/>
      <c r="G299" s="203"/>
      <c r="J299" s="204"/>
      <c r="P299" s="205"/>
      <c r="S299" s="206"/>
      <c r="T299" s="206"/>
    </row>
    <row r="300" spans="1:20">
      <c r="A300" s="200"/>
      <c r="B300" s="200"/>
      <c r="C300" s="195"/>
      <c r="D300" s="195"/>
      <c r="E300" s="207"/>
      <c r="G300" s="203"/>
      <c r="J300" s="204"/>
      <c r="P300" s="205"/>
      <c r="S300" s="206"/>
      <c r="T300" s="206"/>
    </row>
    <row r="301" spans="1:20">
      <c r="A301" s="200"/>
      <c r="B301" s="200"/>
      <c r="C301" s="195"/>
      <c r="D301" s="195"/>
      <c r="E301" s="207"/>
      <c r="G301" s="203"/>
      <c r="J301" s="204"/>
      <c r="P301" s="205"/>
      <c r="S301" s="206"/>
      <c r="T301" s="206"/>
    </row>
    <row r="302" spans="1:20">
      <c r="A302" s="200"/>
      <c r="B302" s="200"/>
      <c r="C302" s="195"/>
      <c r="D302" s="195"/>
      <c r="E302" s="207"/>
      <c r="G302" s="203"/>
      <c r="J302" s="204"/>
      <c r="P302" s="205"/>
      <c r="S302" s="206"/>
      <c r="T302" s="206"/>
    </row>
    <row r="303" spans="1:20">
      <c r="A303" s="200"/>
      <c r="B303" s="200"/>
      <c r="C303" s="195"/>
      <c r="D303" s="195"/>
      <c r="E303" s="207"/>
      <c r="G303" s="203"/>
      <c r="J303" s="204"/>
      <c r="P303" s="205"/>
      <c r="S303" s="206"/>
      <c r="T303" s="206"/>
    </row>
    <row r="304" spans="1:20">
      <c r="A304" s="200"/>
      <c r="B304" s="200"/>
      <c r="C304" s="195"/>
      <c r="D304" s="195"/>
      <c r="E304" s="207"/>
      <c r="G304" s="203"/>
      <c r="J304" s="204"/>
      <c r="P304" s="205"/>
      <c r="S304" s="206"/>
      <c r="T304" s="206"/>
    </row>
    <row r="305" spans="1:20">
      <c r="A305" s="200"/>
      <c r="B305" s="200"/>
      <c r="C305" s="195"/>
      <c r="D305" s="195"/>
      <c r="E305" s="207"/>
      <c r="G305" s="203"/>
      <c r="J305" s="204"/>
      <c r="P305" s="205"/>
      <c r="S305" s="206"/>
      <c r="T305" s="206"/>
    </row>
    <row r="306" spans="1:20">
      <c r="A306" s="200"/>
      <c r="B306" s="200"/>
      <c r="C306" s="195"/>
      <c r="D306" s="195"/>
      <c r="E306" s="207"/>
      <c r="G306" s="203"/>
      <c r="J306" s="204"/>
      <c r="P306" s="205"/>
      <c r="S306" s="206"/>
      <c r="T306" s="206"/>
    </row>
    <row r="307" spans="1:20">
      <c r="A307" s="200"/>
      <c r="B307" s="200"/>
      <c r="C307" s="195"/>
      <c r="D307" s="195"/>
      <c r="E307" s="207"/>
      <c r="G307" s="203"/>
      <c r="J307" s="204"/>
      <c r="P307" s="205"/>
      <c r="S307" s="206"/>
      <c r="T307" s="206"/>
    </row>
    <row r="308" spans="1:20">
      <c r="A308" s="200"/>
      <c r="B308" s="200"/>
      <c r="C308" s="195"/>
      <c r="D308" s="195"/>
      <c r="E308" s="207"/>
      <c r="G308" s="203"/>
      <c r="J308" s="204"/>
      <c r="P308" s="205"/>
      <c r="S308" s="206"/>
      <c r="T308" s="206"/>
    </row>
    <row r="309" spans="1:20">
      <c r="A309" s="200"/>
      <c r="B309" s="200"/>
      <c r="C309" s="195"/>
      <c r="D309" s="195"/>
      <c r="E309" s="207"/>
      <c r="G309" s="203"/>
      <c r="J309" s="204"/>
      <c r="P309" s="205"/>
      <c r="S309" s="206"/>
      <c r="T309" s="206"/>
    </row>
    <row r="310" spans="1:20">
      <c r="A310" s="200"/>
      <c r="B310" s="200"/>
      <c r="C310" s="195"/>
      <c r="D310" s="195"/>
      <c r="E310" s="207"/>
      <c r="G310" s="203"/>
      <c r="J310" s="204"/>
      <c r="P310" s="205"/>
      <c r="S310" s="206"/>
      <c r="T310" s="206"/>
    </row>
    <row r="311" spans="1:20">
      <c r="A311" s="200"/>
      <c r="B311" s="200"/>
      <c r="C311" s="195"/>
      <c r="D311" s="195"/>
      <c r="E311" s="207"/>
      <c r="G311" s="203"/>
      <c r="J311" s="204"/>
      <c r="P311" s="205"/>
      <c r="S311" s="206"/>
      <c r="T311" s="206"/>
    </row>
    <row r="312" spans="1:20">
      <c r="A312" s="200"/>
      <c r="B312" s="200"/>
      <c r="C312" s="195"/>
      <c r="D312" s="195"/>
      <c r="E312" s="207"/>
      <c r="G312" s="203"/>
      <c r="J312" s="204"/>
      <c r="P312" s="205"/>
      <c r="S312" s="206"/>
      <c r="T312" s="206"/>
    </row>
    <row r="313" spans="1:20">
      <c r="A313" s="200"/>
      <c r="B313" s="200"/>
      <c r="C313" s="195"/>
      <c r="D313" s="195"/>
      <c r="E313" s="207"/>
      <c r="G313" s="203"/>
      <c r="J313" s="204"/>
      <c r="P313" s="205"/>
      <c r="S313" s="206"/>
      <c r="T313" s="206"/>
    </row>
    <row r="314" spans="1:20">
      <c r="A314" s="200"/>
      <c r="B314" s="200"/>
      <c r="C314" s="195"/>
      <c r="D314" s="195"/>
      <c r="E314" s="207"/>
      <c r="G314" s="203"/>
      <c r="J314" s="204"/>
      <c r="P314" s="205"/>
      <c r="S314" s="206"/>
      <c r="T314" s="206"/>
    </row>
    <row r="315" spans="1:20">
      <c r="A315" s="200"/>
      <c r="B315" s="200"/>
      <c r="C315" s="195"/>
      <c r="D315" s="195"/>
      <c r="E315" s="207"/>
      <c r="G315" s="203"/>
      <c r="J315" s="204"/>
      <c r="P315" s="205"/>
      <c r="S315" s="206"/>
      <c r="T315" s="206"/>
    </row>
    <row r="316" spans="1:20">
      <c r="A316" s="200"/>
      <c r="B316" s="200"/>
      <c r="C316" s="195"/>
      <c r="D316" s="195"/>
      <c r="E316" s="207"/>
      <c r="G316" s="203"/>
      <c r="J316" s="204"/>
      <c r="P316" s="205"/>
      <c r="S316" s="206"/>
      <c r="T316" s="206"/>
    </row>
    <row r="317" spans="1:20">
      <c r="A317" s="200"/>
      <c r="B317" s="200"/>
      <c r="C317" s="195"/>
      <c r="D317" s="195"/>
      <c r="E317" s="207"/>
      <c r="G317" s="203"/>
      <c r="J317" s="204"/>
      <c r="P317" s="205"/>
      <c r="S317" s="206"/>
      <c r="T317" s="206"/>
    </row>
    <row r="318" spans="1:20">
      <c r="A318" s="200"/>
      <c r="B318" s="200"/>
      <c r="C318" s="195"/>
      <c r="D318" s="195"/>
      <c r="E318" s="207"/>
      <c r="G318" s="203"/>
      <c r="J318" s="204"/>
      <c r="P318" s="205"/>
      <c r="S318" s="206"/>
      <c r="T318" s="206"/>
    </row>
    <row r="319" spans="1:20">
      <c r="A319" s="200"/>
      <c r="B319" s="200"/>
      <c r="C319" s="195"/>
      <c r="D319" s="195"/>
      <c r="E319" s="207"/>
      <c r="G319" s="203"/>
      <c r="J319" s="204"/>
      <c r="P319" s="205"/>
      <c r="S319" s="206"/>
      <c r="T319" s="206"/>
    </row>
    <row r="320" spans="1:20">
      <c r="A320" s="200"/>
      <c r="B320" s="200"/>
      <c r="C320" s="195"/>
      <c r="D320" s="195"/>
      <c r="E320" s="207"/>
      <c r="G320" s="203"/>
      <c r="J320" s="204"/>
      <c r="P320" s="205"/>
      <c r="S320" s="206"/>
      <c r="T320" s="206"/>
    </row>
    <row r="321" spans="1:20">
      <c r="A321" s="200"/>
      <c r="B321" s="200"/>
      <c r="C321" s="195"/>
      <c r="D321" s="195"/>
      <c r="E321" s="207"/>
      <c r="G321" s="203"/>
      <c r="J321" s="204"/>
      <c r="P321" s="205"/>
      <c r="S321" s="206"/>
      <c r="T321" s="206"/>
    </row>
    <row r="322" spans="1:20">
      <c r="A322" s="200"/>
      <c r="B322" s="200"/>
      <c r="C322" s="195"/>
      <c r="D322" s="195"/>
      <c r="E322" s="207"/>
      <c r="G322" s="203"/>
      <c r="J322" s="204"/>
      <c r="P322" s="205"/>
      <c r="S322" s="206"/>
      <c r="T322" s="206"/>
    </row>
    <row r="323" spans="1:20">
      <c r="A323" s="200"/>
      <c r="B323" s="200"/>
      <c r="C323" s="195"/>
      <c r="D323" s="195"/>
      <c r="E323" s="207"/>
      <c r="G323" s="203"/>
      <c r="J323" s="204"/>
      <c r="P323" s="205"/>
      <c r="S323" s="206"/>
      <c r="T323" s="206"/>
    </row>
    <row r="324" spans="1:20">
      <c r="A324" s="200"/>
      <c r="B324" s="200"/>
      <c r="C324" s="195"/>
      <c r="D324" s="195"/>
      <c r="E324" s="207"/>
      <c r="G324" s="203"/>
      <c r="J324" s="204"/>
      <c r="P324" s="205"/>
      <c r="S324" s="206"/>
      <c r="T324" s="206"/>
    </row>
    <row r="325" spans="1:20">
      <c r="A325" s="200"/>
      <c r="B325" s="200"/>
      <c r="C325" s="195"/>
      <c r="D325" s="195"/>
      <c r="E325" s="207"/>
      <c r="G325" s="203"/>
      <c r="J325" s="204"/>
      <c r="P325" s="205"/>
      <c r="S325" s="206"/>
      <c r="T325" s="206"/>
    </row>
    <row r="326" spans="1:20">
      <c r="A326" s="200"/>
      <c r="B326" s="200"/>
      <c r="C326" s="195"/>
      <c r="D326" s="195"/>
      <c r="E326" s="207"/>
      <c r="G326" s="203"/>
      <c r="J326" s="204"/>
      <c r="P326" s="205"/>
      <c r="S326" s="206"/>
      <c r="T326" s="206"/>
    </row>
    <row r="327" spans="1:20">
      <c r="A327" s="200"/>
      <c r="B327" s="200"/>
      <c r="C327" s="195"/>
      <c r="D327" s="195"/>
      <c r="E327" s="207"/>
      <c r="G327" s="203"/>
      <c r="J327" s="204"/>
      <c r="P327" s="205"/>
      <c r="S327" s="206"/>
      <c r="T327" s="206"/>
    </row>
    <row r="328" spans="1:20">
      <c r="A328" s="200"/>
      <c r="B328" s="200"/>
      <c r="C328" s="195"/>
      <c r="D328" s="195"/>
      <c r="E328" s="207"/>
      <c r="G328" s="203"/>
      <c r="J328" s="204"/>
      <c r="P328" s="205"/>
      <c r="S328" s="206"/>
      <c r="T328" s="206"/>
    </row>
    <row r="329" spans="1:20">
      <c r="A329" s="200"/>
      <c r="B329" s="200"/>
      <c r="C329" s="195"/>
      <c r="D329" s="195"/>
      <c r="E329" s="207"/>
      <c r="G329" s="203"/>
      <c r="J329" s="204"/>
      <c r="P329" s="205"/>
      <c r="S329" s="206"/>
      <c r="T329" s="206"/>
    </row>
    <row r="330" spans="1:20">
      <c r="A330" s="200"/>
      <c r="B330" s="200"/>
      <c r="C330" s="195"/>
      <c r="D330" s="195"/>
      <c r="E330" s="207"/>
      <c r="G330" s="203"/>
      <c r="J330" s="204"/>
      <c r="P330" s="205"/>
      <c r="S330" s="206"/>
      <c r="T330" s="206"/>
    </row>
    <row r="331" spans="1:20">
      <c r="A331" s="200"/>
      <c r="B331" s="200"/>
      <c r="C331" s="195"/>
      <c r="D331" s="195"/>
      <c r="E331" s="207"/>
      <c r="G331" s="203"/>
      <c r="J331" s="204"/>
      <c r="P331" s="205"/>
      <c r="S331" s="206"/>
      <c r="T331" s="206"/>
    </row>
    <row r="332" spans="1:20">
      <c r="A332" s="200"/>
      <c r="B332" s="200"/>
      <c r="C332" s="195"/>
      <c r="D332" s="195"/>
      <c r="E332" s="207"/>
      <c r="G332" s="203"/>
      <c r="J332" s="204"/>
      <c r="P332" s="205"/>
      <c r="S332" s="206"/>
      <c r="T332" s="206"/>
    </row>
    <row r="333" spans="1:20">
      <c r="A333" s="200"/>
      <c r="B333" s="200"/>
      <c r="C333" s="195"/>
      <c r="D333" s="195"/>
      <c r="E333" s="207"/>
      <c r="G333" s="203"/>
      <c r="J333" s="204"/>
      <c r="P333" s="205"/>
      <c r="S333" s="206"/>
      <c r="T333" s="206"/>
    </row>
    <row r="334" spans="1:20">
      <c r="A334" s="200"/>
      <c r="B334" s="200"/>
      <c r="C334" s="195"/>
      <c r="D334" s="195"/>
      <c r="E334" s="207"/>
      <c r="G334" s="203"/>
      <c r="J334" s="204"/>
      <c r="P334" s="205"/>
      <c r="S334" s="206"/>
      <c r="T334" s="206"/>
    </row>
    <row r="335" spans="1:20">
      <c r="A335" s="200"/>
      <c r="B335" s="200"/>
      <c r="C335" s="195"/>
      <c r="D335" s="195"/>
      <c r="E335" s="207"/>
      <c r="G335" s="203"/>
      <c r="J335" s="204"/>
      <c r="P335" s="205"/>
      <c r="S335" s="206"/>
      <c r="T335" s="206"/>
    </row>
    <row r="336" spans="1:20">
      <c r="A336" s="200"/>
      <c r="B336" s="200"/>
      <c r="C336" s="195"/>
      <c r="D336" s="195"/>
      <c r="E336" s="207"/>
      <c r="G336" s="203"/>
      <c r="J336" s="204"/>
      <c r="P336" s="205"/>
      <c r="S336" s="206"/>
      <c r="T336" s="206"/>
    </row>
    <row r="337" spans="1:20">
      <c r="A337" s="200"/>
      <c r="B337" s="200"/>
      <c r="C337" s="195"/>
      <c r="D337" s="195"/>
      <c r="E337" s="207"/>
      <c r="G337" s="203"/>
      <c r="J337" s="204"/>
      <c r="P337" s="205"/>
      <c r="S337" s="206"/>
      <c r="T337" s="206"/>
    </row>
    <row r="338" spans="1:20">
      <c r="A338" s="200"/>
      <c r="B338" s="200"/>
      <c r="C338" s="195"/>
      <c r="D338" s="195"/>
      <c r="E338" s="207"/>
      <c r="G338" s="203"/>
      <c r="J338" s="204"/>
      <c r="P338" s="205"/>
      <c r="S338" s="206"/>
      <c r="T338" s="206"/>
    </row>
    <row r="339" spans="1:20">
      <c r="A339" s="200"/>
      <c r="B339" s="200"/>
      <c r="C339" s="195"/>
      <c r="D339" s="195"/>
      <c r="E339" s="207"/>
      <c r="G339" s="203"/>
      <c r="J339" s="204"/>
      <c r="P339" s="205"/>
      <c r="S339" s="206"/>
      <c r="T339" s="206"/>
    </row>
    <row r="340" spans="1:20">
      <c r="A340" s="200"/>
      <c r="B340" s="200"/>
      <c r="C340" s="195"/>
      <c r="D340" s="195"/>
      <c r="E340" s="207"/>
      <c r="G340" s="203"/>
      <c r="J340" s="204"/>
      <c r="P340" s="205"/>
      <c r="S340" s="206"/>
      <c r="T340" s="206"/>
    </row>
    <row r="341" spans="1:20">
      <c r="A341" s="200"/>
      <c r="B341" s="200"/>
      <c r="C341" s="195"/>
      <c r="D341" s="195"/>
      <c r="E341" s="207"/>
      <c r="G341" s="203"/>
      <c r="J341" s="204"/>
      <c r="P341" s="205"/>
      <c r="S341" s="206"/>
      <c r="T341" s="206"/>
    </row>
    <row r="342" spans="1:20">
      <c r="A342" s="200"/>
      <c r="B342" s="200"/>
      <c r="C342" s="195"/>
      <c r="D342" s="195"/>
      <c r="E342" s="207"/>
      <c r="G342" s="203"/>
      <c r="J342" s="204"/>
      <c r="P342" s="205"/>
      <c r="S342" s="206"/>
      <c r="T342" s="206"/>
    </row>
    <row r="343" spans="1:20">
      <c r="A343" s="200"/>
      <c r="B343" s="200"/>
      <c r="C343" s="195"/>
      <c r="D343" s="195"/>
      <c r="E343" s="207"/>
      <c r="G343" s="203"/>
      <c r="J343" s="204"/>
      <c r="P343" s="205"/>
      <c r="S343" s="206"/>
      <c r="T343" s="206"/>
    </row>
    <row r="344" spans="1:20">
      <c r="A344" s="200"/>
      <c r="B344" s="200"/>
      <c r="C344" s="195"/>
      <c r="D344" s="195"/>
      <c r="E344" s="207"/>
      <c r="G344" s="203"/>
      <c r="J344" s="204"/>
      <c r="P344" s="205"/>
      <c r="S344" s="206"/>
      <c r="T344" s="206"/>
    </row>
    <row r="345" spans="1:20">
      <c r="A345" s="200"/>
      <c r="B345" s="200"/>
      <c r="C345" s="195"/>
      <c r="D345" s="195"/>
      <c r="E345" s="207"/>
      <c r="G345" s="203"/>
      <c r="J345" s="204"/>
      <c r="P345" s="205"/>
      <c r="S345" s="206"/>
      <c r="T345" s="206"/>
    </row>
    <row r="346" spans="1:20">
      <c r="A346" s="200"/>
      <c r="B346" s="200"/>
      <c r="C346" s="195"/>
      <c r="D346" s="195"/>
      <c r="E346" s="207"/>
      <c r="G346" s="203"/>
      <c r="J346" s="204"/>
      <c r="P346" s="205"/>
      <c r="S346" s="206"/>
      <c r="T346" s="206"/>
    </row>
    <row r="347" spans="1:20">
      <c r="A347" s="200"/>
      <c r="B347" s="200"/>
      <c r="C347" s="195"/>
      <c r="D347" s="195"/>
      <c r="E347" s="207"/>
      <c r="G347" s="203"/>
      <c r="J347" s="204"/>
      <c r="P347" s="205"/>
      <c r="S347" s="206"/>
      <c r="T347" s="206"/>
    </row>
    <row r="348" spans="1:20">
      <c r="A348" s="200"/>
      <c r="B348" s="200"/>
      <c r="C348" s="195"/>
      <c r="D348" s="195"/>
      <c r="E348" s="207"/>
      <c r="G348" s="203"/>
      <c r="J348" s="204"/>
      <c r="P348" s="205"/>
      <c r="S348" s="206"/>
      <c r="T348" s="206"/>
    </row>
    <row r="349" spans="1:20">
      <c r="A349" s="200"/>
      <c r="B349" s="200"/>
      <c r="C349" s="195"/>
      <c r="D349" s="195"/>
      <c r="E349" s="207"/>
      <c r="G349" s="203"/>
      <c r="J349" s="204"/>
      <c r="P349" s="205"/>
      <c r="S349" s="206"/>
      <c r="T349" s="206"/>
    </row>
    <row r="350" spans="1:20">
      <c r="A350" s="200"/>
      <c r="B350" s="200"/>
      <c r="C350" s="195"/>
      <c r="D350" s="195"/>
      <c r="E350" s="207"/>
      <c r="G350" s="203"/>
      <c r="J350" s="204"/>
      <c r="P350" s="205"/>
      <c r="S350" s="206"/>
      <c r="T350" s="206"/>
    </row>
    <row r="351" spans="1:20">
      <c r="A351" s="200"/>
      <c r="B351" s="200"/>
      <c r="C351" s="195"/>
      <c r="D351" s="195"/>
      <c r="E351" s="207"/>
      <c r="G351" s="203"/>
      <c r="J351" s="204"/>
      <c r="P351" s="205"/>
      <c r="S351" s="206"/>
      <c r="T351" s="206"/>
    </row>
    <row r="352" spans="1:20">
      <c r="A352" s="200"/>
      <c r="B352" s="200"/>
      <c r="C352" s="195"/>
      <c r="D352" s="195"/>
      <c r="E352" s="207"/>
      <c r="G352" s="203"/>
      <c r="J352" s="204"/>
      <c r="P352" s="205"/>
      <c r="S352" s="206"/>
      <c r="T352" s="206"/>
    </row>
    <row r="353" spans="1:20">
      <c r="A353" s="200"/>
      <c r="B353" s="200"/>
      <c r="C353" s="195"/>
      <c r="D353" s="195"/>
      <c r="E353" s="207"/>
      <c r="G353" s="203"/>
      <c r="J353" s="204"/>
      <c r="P353" s="205"/>
      <c r="S353" s="206"/>
      <c r="T353" s="206"/>
    </row>
    <row r="354" spans="1:20">
      <c r="A354" s="200"/>
      <c r="B354" s="200"/>
      <c r="C354" s="195"/>
      <c r="D354" s="195"/>
      <c r="E354" s="207"/>
      <c r="G354" s="203"/>
      <c r="J354" s="204"/>
      <c r="P354" s="205"/>
      <c r="S354" s="206"/>
      <c r="T354" s="206"/>
    </row>
    <row r="355" spans="1:20">
      <c r="A355" s="200"/>
      <c r="B355" s="200"/>
      <c r="C355" s="195"/>
      <c r="D355" s="195"/>
      <c r="E355" s="207"/>
      <c r="G355" s="203"/>
      <c r="J355" s="204"/>
      <c r="P355" s="205"/>
      <c r="S355" s="206"/>
      <c r="T355" s="206"/>
    </row>
    <row r="356" spans="1:20">
      <c r="A356" s="200"/>
      <c r="B356" s="200"/>
      <c r="C356" s="195"/>
      <c r="D356" s="195"/>
      <c r="E356" s="207"/>
      <c r="G356" s="203"/>
      <c r="J356" s="204"/>
      <c r="P356" s="205"/>
      <c r="S356" s="206"/>
      <c r="T356" s="206"/>
    </row>
    <row r="357" spans="1:20">
      <c r="A357" s="200"/>
      <c r="B357" s="200"/>
      <c r="C357" s="195"/>
      <c r="D357" s="195"/>
      <c r="E357" s="207"/>
      <c r="G357" s="203"/>
      <c r="J357" s="204"/>
      <c r="P357" s="205"/>
      <c r="S357" s="206"/>
      <c r="T357" s="206"/>
    </row>
    <row r="358" spans="1:20">
      <c r="A358" s="200"/>
      <c r="B358" s="200"/>
      <c r="C358" s="195"/>
      <c r="D358" s="195"/>
      <c r="E358" s="207"/>
      <c r="G358" s="203"/>
      <c r="J358" s="204"/>
      <c r="P358" s="205"/>
      <c r="S358" s="206"/>
      <c r="T358" s="206"/>
    </row>
    <row r="359" spans="1:20">
      <c r="A359" s="200"/>
      <c r="B359" s="200"/>
      <c r="C359" s="195"/>
      <c r="D359" s="195"/>
      <c r="E359" s="207"/>
      <c r="G359" s="203"/>
      <c r="J359" s="204"/>
      <c r="P359" s="205"/>
      <c r="S359" s="206"/>
      <c r="T359" s="206"/>
    </row>
    <row r="360" spans="1:20">
      <c r="A360" s="200"/>
      <c r="B360" s="200"/>
      <c r="C360" s="195"/>
      <c r="D360" s="195"/>
      <c r="E360" s="207"/>
      <c r="G360" s="203"/>
      <c r="J360" s="204"/>
      <c r="P360" s="205"/>
      <c r="S360" s="206"/>
      <c r="T360" s="206"/>
    </row>
    <row r="361" spans="1:20">
      <c r="A361" s="200"/>
      <c r="B361" s="200"/>
      <c r="C361" s="195"/>
      <c r="D361" s="195"/>
      <c r="E361" s="207"/>
      <c r="G361" s="203"/>
      <c r="J361" s="204"/>
      <c r="P361" s="205"/>
      <c r="S361" s="206"/>
      <c r="T361" s="206"/>
    </row>
    <row r="362" spans="1:20">
      <c r="A362" s="200"/>
      <c r="B362" s="200"/>
      <c r="C362" s="195"/>
      <c r="D362" s="195"/>
      <c r="E362" s="207"/>
      <c r="G362" s="203"/>
      <c r="J362" s="204"/>
      <c r="P362" s="205"/>
      <c r="S362" s="206"/>
      <c r="T362" s="206"/>
    </row>
    <row r="363" spans="1:20">
      <c r="A363" s="200"/>
      <c r="B363" s="200"/>
      <c r="C363" s="195"/>
      <c r="D363" s="195"/>
      <c r="E363" s="207"/>
      <c r="G363" s="203"/>
      <c r="J363" s="204"/>
      <c r="P363" s="205"/>
      <c r="S363" s="206"/>
      <c r="T363" s="206"/>
    </row>
    <row r="364" spans="1:20">
      <c r="A364" s="200"/>
      <c r="B364" s="200"/>
      <c r="C364" s="195"/>
      <c r="D364" s="195"/>
      <c r="E364" s="207"/>
      <c r="G364" s="203"/>
      <c r="J364" s="204"/>
      <c r="P364" s="205"/>
      <c r="S364" s="206"/>
      <c r="T364" s="206"/>
    </row>
    <row r="365" spans="1:20">
      <c r="A365" s="200"/>
      <c r="B365" s="200"/>
      <c r="C365" s="195"/>
      <c r="D365" s="195"/>
      <c r="E365" s="207"/>
      <c r="G365" s="203"/>
      <c r="J365" s="204"/>
      <c r="P365" s="205"/>
      <c r="S365" s="206"/>
      <c r="T365" s="206"/>
    </row>
    <row r="366" spans="1:20">
      <c r="A366" s="200"/>
      <c r="B366" s="200"/>
      <c r="C366" s="195"/>
      <c r="D366" s="195"/>
      <c r="E366" s="207"/>
      <c r="G366" s="203"/>
      <c r="J366" s="204"/>
      <c r="P366" s="205"/>
      <c r="S366" s="206"/>
      <c r="T366" s="206"/>
    </row>
    <row r="367" spans="1:20">
      <c r="A367" s="200"/>
      <c r="B367" s="200"/>
      <c r="C367" s="195"/>
      <c r="D367" s="195"/>
      <c r="E367" s="207"/>
      <c r="G367" s="203"/>
      <c r="J367" s="204"/>
      <c r="P367" s="205"/>
      <c r="S367" s="206"/>
      <c r="T367" s="206"/>
    </row>
    <row r="368" spans="1:20">
      <c r="A368" s="200"/>
      <c r="B368" s="200"/>
      <c r="C368" s="195"/>
      <c r="D368" s="195"/>
      <c r="E368" s="207"/>
      <c r="G368" s="203"/>
      <c r="J368" s="204"/>
      <c r="P368" s="205"/>
      <c r="S368" s="206"/>
      <c r="T368" s="206"/>
    </row>
    <row r="369" spans="1:20">
      <c r="A369" s="200"/>
      <c r="B369" s="200"/>
      <c r="C369" s="195"/>
      <c r="D369" s="195"/>
      <c r="E369" s="207"/>
      <c r="G369" s="203"/>
      <c r="J369" s="204"/>
      <c r="P369" s="205"/>
      <c r="S369" s="206"/>
      <c r="T369" s="206"/>
    </row>
    <row r="370" spans="1:20">
      <c r="A370" s="200"/>
      <c r="B370" s="200"/>
      <c r="C370" s="195"/>
      <c r="D370" s="195"/>
      <c r="E370" s="207"/>
      <c r="G370" s="203"/>
      <c r="J370" s="204"/>
      <c r="P370" s="205"/>
      <c r="S370" s="206"/>
      <c r="T370" s="206"/>
    </row>
    <row r="371" spans="1:20">
      <c r="A371" s="200"/>
      <c r="B371" s="200"/>
      <c r="C371" s="195"/>
      <c r="D371" s="195"/>
      <c r="E371" s="207"/>
      <c r="G371" s="203"/>
      <c r="J371" s="204"/>
      <c r="P371" s="205"/>
      <c r="S371" s="206"/>
      <c r="T371" s="206"/>
    </row>
    <row r="372" spans="1:20">
      <c r="A372" s="200"/>
      <c r="B372" s="200"/>
      <c r="C372" s="195"/>
      <c r="D372" s="195"/>
      <c r="E372" s="207"/>
      <c r="G372" s="203"/>
      <c r="J372" s="204"/>
      <c r="P372" s="205"/>
      <c r="S372" s="206"/>
      <c r="T372" s="206"/>
    </row>
    <row r="373" spans="1:20">
      <c r="A373" s="200"/>
      <c r="B373" s="200"/>
      <c r="C373" s="195"/>
      <c r="D373" s="195"/>
      <c r="E373" s="207"/>
      <c r="G373" s="203"/>
      <c r="J373" s="204"/>
      <c r="P373" s="205"/>
      <c r="S373" s="206"/>
      <c r="T373" s="206"/>
    </row>
    <row r="374" spans="1:20">
      <c r="A374" s="200"/>
      <c r="B374" s="200"/>
      <c r="C374" s="195"/>
      <c r="D374" s="195"/>
      <c r="E374" s="207"/>
      <c r="G374" s="203"/>
      <c r="J374" s="204"/>
      <c r="P374" s="205"/>
      <c r="S374" s="206"/>
      <c r="T374" s="206"/>
    </row>
    <row r="375" spans="1:20">
      <c r="A375" s="200"/>
      <c r="B375" s="200"/>
      <c r="C375" s="195"/>
      <c r="D375" s="195"/>
      <c r="E375" s="207"/>
      <c r="G375" s="203"/>
      <c r="J375" s="204"/>
      <c r="P375" s="205"/>
      <c r="S375" s="206"/>
      <c r="T375" s="206"/>
    </row>
    <row r="376" spans="1:20">
      <c r="A376" s="200"/>
      <c r="B376" s="200"/>
      <c r="C376" s="195"/>
      <c r="D376" s="195"/>
      <c r="E376" s="207"/>
      <c r="G376" s="203"/>
      <c r="J376" s="204"/>
      <c r="P376" s="205"/>
      <c r="S376" s="206"/>
      <c r="T376" s="206"/>
    </row>
    <row r="377" spans="1:20">
      <c r="A377" s="200"/>
      <c r="B377" s="200"/>
      <c r="C377" s="195"/>
      <c r="D377" s="195"/>
      <c r="E377" s="207"/>
      <c r="G377" s="203"/>
      <c r="J377" s="204"/>
      <c r="P377" s="205"/>
      <c r="S377" s="206"/>
      <c r="T377" s="206"/>
    </row>
    <row r="378" spans="1:20">
      <c r="A378" s="200"/>
      <c r="B378" s="200"/>
      <c r="C378" s="195"/>
      <c r="D378" s="195"/>
      <c r="E378" s="207"/>
      <c r="G378" s="203"/>
      <c r="J378" s="204"/>
      <c r="P378" s="205"/>
      <c r="S378" s="206"/>
      <c r="T378" s="206"/>
    </row>
    <row r="379" spans="1:20">
      <c r="A379" s="200"/>
      <c r="B379" s="200"/>
      <c r="C379" s="195"/>
      <c r="D379" s="195"/>
      <c r="E379" s="207"/>
      <c r="G379" s="203"/>
      <c r="J379" s="204"/>
      <c r="P379" s="205"/>
      <c r="S379" s="206"/>
      <c r="T379" s="206"/>
    </row>
    <row r="380" spans="1:20">
      <c r="A380" s="200"/>
      <c r="B380" s="200"/>
      <c r="C380" s="195"/>
      <c r="D380" s="195"/>
      <c r="E380" s="207"/>
      <c r="G380" s="203"/>
      <c r="J380" s="204"/>
      <c r="P380" s="205"/>
      <c r="S380" s="206"/>
      <c r="T380" s="206"/>
    </row>
    <row r="381" spans="1:20">
      <c r="A381" s="200"/>
      <c r="B381" s="200"/>
      <c r="C381" s="195"/>
      <c r="D381" s="195"/>
      <c r="E381" s="207"/>
      <c r="G381" s="203"/>
      <c r="J381" s="204"/>
      <c r="P381" s="205"/>
      <c r="S381" s="206"/>
      <c r="T381" s="206"/>
    </row>
    <row r="382" spans="1:20">
      <c r="A382" s="200"/>
      <c r="B382" s="200"/>
      <c r="C382" s="195"/>
      <c r="D382" s="195"/>
      <c r="E382" s="207"/>
      <c r="G382" s="203"/>
      <c r="J382" s="204"/>
      <c r="P382" s="205"/>
      <c r="S382" s="206"/>
      <c r="T382" s="206"/>
    </row>
    <row r="383" spans="1:20">
      <c r="A383" s="200"/>
      <c r="B383" s="200"/>
      <c r="C383" s="195"/>
      <c r="D383" s="195"/>
      <c r="E383" s="207"/>
      <c r="G383" s="203"/>
      <c r="J383" s="204"/>
      <c r="P383" s="205"/>
      <c r="S383" s="206"/>
      <c r="T383" s="206"/>
    </row>
    <row r="384" spans="1:20">
      <c r="A384" s="200"/>
      <c r="B384" s="200"/>
      <c r="C384" s="195"/>
      <c r="D384" s="195"/>
      <c r="E384" s="207"/>
      <c r="G384" s="203"/>
      <c r="J384" s="204"/>
      <c r="P384" s="205"/>
      <c r="S384" s="206"/>
      <c r="T384" s="206"/>
    </row>
    <row r="385" spans="1:20">
      <c r="A385" s="200"/>
      <c r="B385" s="200"/>
      <c r="C385" s="195"/>
      <c r="D385" s="195"/>
      <c r="E385" s="207"/>
      <c r="G385" s="203"/>
      <c r="J385" s="204"/>
      <c r="P385" s="205"/>
      <c r="S385" s="206"/>
      <c r="T385" s="206"/>
    </row>
    <row r="386" spans="1:20">
      <c r="A386" s="200"/>
      <c r="B386" s="200"/>
      <c r="C386" s="195"/>
      <c r="D386" s="195"/>
      <c r="E386" s="207"/>
      <c r="G386" s="203"/>
      <c r="J386" s="204"/>
      <c r="P386" s="205"/>
      <c r="S386" s="206"/>
      <c r="T386" s="206"/>
    </row>
    <row r="387" spans="1:20">
      <c r="A387" s="200"/>
      <c r="B387" s="200"/>
      <c r="C387" s="195"/>
      <c r="D387" s="195"/>
      <c r="E387" s="207"/>
      <c r="G387" s="203"/>
      <c r="J387" s="204"/>
      <c r="P387" s="205"/>
      <c r="S387" s="206"/>
      <c r="T387" s="206"/>
    </row>
    <row r="388" spans="1:20">
      <c r="A388" s="200"/>
      <c r="B388" s="200"/>
      <c r="C388" s="195"/>
      <c r="D388" s="195"/>
      <c r="E388" s="207"/>
      <c r="G388" s="203"/>
      <c r="J388" s="204"/>
      <c r="P388" s="205"/>
      <c r="S388" s="206"/>
      <c r="T388" s="206"/>
    </row>
    <row r="389" spans="1:20">
      <c r="A389" s="200"/>
      <c r="B389" s="200"/>
      <c r="C389" s="195"/>
      <c r="D389" s="195"/>
      <c r="E389" s="207"/>
      <c r="G389" s="203"/>
      <c r="J389" s="204"/>
      <c r="P389" s="205"/>
      <c r="S389" s="206"/>
      <c r="T389" s="206"/>
    </row>
    <row r="390" spans="1:20">
      <c r="A390" s="200"/>
      <c r="B390" s="200"/>
      <c r="C390" s="195"/>
      <c r="D390" s="195"/>
      <c r="E390" s="207"/>
      <c r="G390" s="203"/>
      <c r="J390" s="204"/>
      <c r="P390" s="205"/>
      <c r="S390" s="206"/>
      <c r="T390" s="206"/>
    </row>
    <row r="391" spans="1:20">
      <c r="A391" s="200"/>
      <c r="B391" s="200"/>
      <c r="C391" s="195"/>
      <c r="D391" s="195"/>
      <c r="E391" s="207"/>
      <c r="G391" s="203"/>
      <c r="J391" s="204"/>
      <c r="P391" s="205"/>
      <c r="S391" s="206"/>
      <c r="T391" s="206"/>
    </row>
    <row r="392" spans="1:20">
      <c r="A392" s="200"/>
      <c r="B392" s="200"/>
      <c r="C392" s="195"/>
      <c r="D392" s="195"/>
      <c r="E392" s="207"/>
      <c r="G392" s="203"/>
      <c r="J392" s="204"/>
      <c r="P392" s="205"/>
      <c r="S392" s="206"/>
      <c r="T392" s="206"/>
    </row>
    <row r="393" spans="1:20">
      <c r="A393" s="200"/>
      <c r="B393" s="200"/>
      <c r="C393" s="195"/>
      <c r="D393" s="195"/>
      <c r="E393" s="207"/>
      <c r="G393" s="203"/>
      <c r="J393" s="204"/>
      <c r="P393" s="205"/>
      <c r="S393" s="206"/>
      <c r="T393" s="206"/>
    </row>
    <row r="394" spans="1:20">
      <c r="A394" s="200"/>
      <c r="B394" s="200"/>
      <c r="C394" s="195"/>
      <c r="D394" s="195"/>
      <c r="E394" s="207"/>
      <c r="G394" s="203"/>
      <c r="J394" s="204"/>
      <c r="P394" s="205"/>
      <c r="S394" s="206"/>
      <c r="T394" s="206"/>
    </row>
    <row r="395" spans="1:20">
      <c r="A395" s="200"/>
      <c r="B395" s="200"/>
      <c r="C395" s="195"/>
      <c r="D395" s="195"/>
      <c r="E395" s="207"/>
      <c r="G395" s="203"/>
      <c r="J395" s="204"/>
      <c r="P395" s="205"/>
      <c r="S395" s="206"/>
      <c r="T395" s="206"/>
    </row>
    <row r="396" spans="1:20">
      <c r="A396" s="200"/>
      <c r="B396" s="200"/>
      <c r="C396" s="195"/>
      <c r="D396" s="195"/>
      <c r="E396" s="207"/>
      <c r="G396" s="203"/>
      <c r="J396" s="204"/>
      <c r="P396" s="205"/>
      <c r="S396" s="206"/>
      <c r="T396" s="206"/>
    </row>
    <row r="397" spans="1:20">
      <c r="A397" s="200"/>
      <c r="B397" s="200"/>
      <c r="C397" s="195"/>
      <c r="D397" s="195"/>
      <c r="E397" s="207"/>
      <c r="G397" s="203"/>
      <c r="J397" s="204"/>
      <c r="P397" s="205"/>
      <c r="S397" s="206"/>
      <c r="T397" s="206"/>
    </row>
    <row r="398" spans="1:20">
      <c r="A398" s="200"/>
      <c r="B398" s="200"/>
      <c r="C398" s="195"/>
      <c r="D398" s="195"/>
      <c r="E398" s="207"/>
      <c r="G398" s="203"/>
      <c r="J398" s="204"/>
      <c r="P398" s="205"/>
      <c r="S398" s="206"/>
      <c r="T398" s="206"/>
    </row>
    <row r="399" spans="1:20">
      <c r="A399" s="200"/>
      <c r="B399" s="200"/>
      <c r="C399" s="195"/>
      <c r="D399" s="195"/>
      <c r="E399" s="207"/>
      <c r="G399" s="203"/>
      <c r="J399" s="204"/>
      <c r="P399" s="205"/>
      <c r="S399" s="206"/>
      <c r="T399" s="206"/>
    </row>
    <row r="400" spans="1:20">
      <c r="A400" s="200"/>
      <c r="B400" s="200"/>
      <c r="C400" s="195"/>
      <c r="D400" s="195"/>
      <c r="E400" s="207"/>
      <c r="G400" s="203"/>
      <c r="J400" s="204"/>
      <c r="P400" s="205"/>
      <c r="S400" s="206"/>
      <c r="T400" s="206"/>
    </row>
    <row r="401" spans="1:20">
      <c r="A401" s="200"/>
      <c r="B401" s="200"/>
      <c r="C401" s="195"/>
      <c r="D401" s="195"/>
      <c r="E401" s="207"/>
      <c r="G401" s="203"/>
      <c r="J401" s="204"/>
      <c r="P401" s="205"/>
      <c r="S401" s="206"/>
      <c r="T401" s="206"/>
    </row>
    <row r="402" spans="1:20">
      <c r="A402" s="200"/>
      <c r="B402" s="200"/>
      <c r="C402" s="195"/>
      <c r="D402" s="195"/>
      <c r="E402" s="207"/>
      <c r="G402" s="203"/>
      <c r="J402" s="204"/>
      <c r="P402" s="205"/>
      <c r="S402" s="206"/>
      <c r="T402" s="206"/>
    </row>
    <row r="403" spans="1:20">
      <c r="A403" s="200"/>
      <c r="B403" s="200"/>
      <c r="C403" s="195"/>
      <c r="D403" s="195"/>
      <c r="E403" s="207"/>
      <c r="G403" s="203"/>
      <c r="J403" s="204"/>
      <c r="P403" s="205"/>
      <c r="S403" s="206"/>
      <c r="T403" s="206"/>
    </row>
    <row r="404" spans="1:20">
      <c r="A404" s="200"/>
      <c r="B404" s="200"/>
      <c r="C404" s="195"/>
      <c r="D404" s="195"/>
      <c r="E404" s="207"/>
      <c r="G404" s="203"/>
      <c r="J404" s="204"/>
      <c r="P404" s="205"/>
      <c r="S404" s="206"/>
      <c r="T404" s="206"/>
    </row>
    <row r="405" spans="1:20">
      <c r="A405" s="200"/>
      <c r="B405" s="200"/>
      <c r="C405" s="195"/>
      <c r="D405" s="195"/>
      <c r="E405" s="207"/>
      <c r="G405" s="203"/>
      <c r="J405" s="204"/>
      <c r="P405" s="205"/>
      <c r="S405" s="206"/>
      <c r="T405" s="206"/>
    </row>
    <row r="406" spans="1:20">
      <c r="A406" s="200"/>
      <c r="B406" s="200"/>
      <c r="C406" s="195"/>
      <c r="D406" s="195"/>
      <c r="E406" s="207"/>
      <c r="G406" s="203"/>
      <c r="J406" s="204"/>
      <c r="P406" s="205"/>
      <c r="S406" s="206"/>
      <c r="T406" s="206"/>
    </row>
    <row r="407" spans="1:20">
      <c r="A407" s="200"/>
      <c r="B407" s="200"/>
      <c r="C407" s="195"/>
      <c r="D407" s="195"/>
      <c r="E407" s="207"/>
      <c r="G407" s="203"/>
      <c r="J407" s="204"/>
      <c r="P407" s="205"/>
      <c r="S407" s="206"/>
      <c r="T407" s="206"/>
    </row>
    <row r="408" spans="1:20">
      <c r="A408" s="200"/>
      <c r="B408" s="200"/>
      <c r="C408" s="195"/>
      <c r="D408" s="195"/>
      <c r="E408" s="207"/>
      <c r="G408" s="203"/>
      <c r="J408" s="204"/>
      <c r="P408" s="205"/>
      <c r="S408" s="206"/>
      <c r="T408" s="206"/>
    </row>
    <row r="409" spans="1:20">
      <c r="A409" s="200"/>
      <c r="B409" s="200"/>
      <c r="C409" s="195"/>
      <c r="D409" s="195"/>
      <c r="E409" s="207"/>
      <c r="G409" s="203"/>
      <c r="J409" s="204"/>
      <c r="P409" s="205"/>
      <c r="S409" s="206"/>
      <c r="T409" s="206"/>
    </row>
    <row r="410" spans="1:20">
      <c r="A410" s="200"/>
      <c r="B410" s="200"/>
      <c r="C410" s="195"/>
      <c r="D410" s="195"/>
      <c r="E410" s="207"/>
      <c r="G410" s="203"/>
      <c r="J410" s="204"/>
      <c r="P410" s="205"/>
      <c r="S410" s="206"/>
      <c r="T410" s="206"/>
    </row>
    <row r="411" spans="1:20">
      <c r="A411" s="200"/>
      <c r="B411" s="200"/>
      <c r="C411" s="195"/>
      <c r="D411" s="195"/>
      <c r="E411" s="207"/>
      <c r="G411" s="203"/>
      <c r="J411" s="204"/>
      <c r="P411" s="205"/>
      <c r="S411" s="206"/>
      <c r="T411" s="206"/>
    </row>
    <row r="412" spans="1:20">
      <c r="A412" s="200"/>
      <c r="B412" s="200"/>
      <c r="C412" s="195"/>
      <c r="D412" s="195"/>
      <c r="E412" s="207"/>
      <c r="G412" s="203"/>
      <c r="J412" s="204"/>
      <c r="P412" s="205"/>
      <c r="S412" s="206"/>
      <c r="T412" s="206"/>
    </row>
    <row r="413" spans="1:20">
      <c r="A413" s="200"/>
      <c r="B413" s="200"/>
      <c r="C413" s="195"/>
      <c r="D413" s="195"/>
      <c r="E413" s="207"/>
      <c r="G413" s="203"/>
      <c r="J413" s="204"/>
      <c r="P413" s="205"/>
      <c r="S413" s="206"/>
      <c r="T413" s="206"/>
    </row>
    <row r="414" spans="1:20">
      <c r="A414" s="200"/>
      <c r="B414" s="200"/>
      <c r="C414" s="195"/>
      <c r="D414" s="195"/>
      <c r="E414" s="207"/>
      <c r="G414" s="203"/>
      <c r="J414" s="204"/>
      <c r="P414" s="205"/>
      <c r="S414" s="206"/>
      <c r="T414" s="206"/>
    </row>
    <row r="415" spans="1:20">
      <c r="A415" s="200"/>
      <c r="B415" s="200"/>
      <c r="C415" s="195"/>
      <c r="D415" s="195"/>
      <c r="E415" s="207"/>
      <c r="G415" s="203"/>
      <c r="J415" s="204"/>
      <c r="P415" s="205"/>
      <c r="S415" s="206"/>
      <c r="T415" s="206"/>
    </row>
    <row r="416" spans="1:20">
      <c r="A416" s="200"/>
      <c r="B416" s="200"/>
      <c r="C416" s="195"/>
      <c r="D416" s="195"/>
      <c r="E416" s="207"/>
      <c r="G416" s="203"/>
      <c r="J416" s="204"/>
      <c r="P416" s="205"/>
      <c r="S416" s="206"/>
      <c r="T416" s="206"/>
    </row>
    <row r="417" spans="1:20">
      <c r="A417" s="200"/>
      <c r="B417" s="200"/>
      <c r="C417" s="195"/>
      <c r="D417" s="195"/>
      <c r="E417" s="207"/>
      <c r="G417" s="203"/>
      <c r="J417" s="204"/>
      <c r="P417" s="205"/>
      <c r="S417" s="206"/>
      <c r="T417" s="206"/>
    </row>
    <row r="418" spans="1:20">
      <c r="A418" s="200"/>
      <c r="B418" s="200"/>
      <c r="C418" s="195"/>
      <c r="D418" s="195"/>
      <c r="E418" s="207"/>
      <c r="G418" s="203"/>
      <c r="J418" s="204"/>
      <c r="P418" s="205"/>
      <c r="S418" s="206"/>
      <c r="T418" s="206"/>
    </row>
    <row r="419" spans="1:20">
      <c r="A419" s="200"/>
      <c r="B419" s="200"/>
      <c r="C419" s="195"/>
      <c r="D419" s="195"/>
      <c r="E419" s="207"/>
      <c r="G419" s="203"/>
      <c r="J419" s="204"/>
      <c r="P419" s="205"/>
      <c r="S419" s="206"/>
      <c r="T419" s="206"/>
    </row>
    <row r="420" spans="1:20">
      <c r="A420" s="200"/>
      <c r="B420" s="200"/>
      <c r="C420" s="195"/>
      <c r="D420" s="195"/>
      <c r="E420" s="207"/>
      <c r="G420" s="203"/>
      <c r="J420" s="204"/>
      <c r="P420" s="205"/>
      <c r="S420" s="206"/>
      <c r="T420" s="206"/>
    </row>
    <row r="421" spans="1:20">
      <c r="A421" s="200"/>
      <c r="B421" s="200"/>
      <c r="C421" s="195"/>
      <c r="D421" s="195"/>
      <c r="E421" s="207"/>
      <c r="G421" s="203"/>
      <c r="J421" s="204"/>
      <c r="P421" s="205"/>
      <c r="S421" s="206"/>
      <c r="T421" s="206"/>
    </row>
    <row r="422" spans="1:20">
      <c r="A422" s="200"/>
      <c r="B422" s="200"/>
      <c r="C422" s="195"/>
      <c r="D422" s="195"/>
      <c r="E422" s="207"/>
      <c r="G422" s="203"/>
      <c r="J422" s="204"/>
      <c r="P422" s="205"/>
      <c r="S422" s="206"/>
      <c r="T422" s="206"/>
    </row>
    <row r="423" spans="1:20">
      <c r="A423" s="200"/>
      <c r="B423" s="200"/>
      <c r="C423" s="195"/>
      <c r="D423" s="195"/>
      <c r="E423" s="207"/>
      <c r="G423" s="203"/>
      <c r="J423" s="204"/>
      <c r="P423" s="205"/>
      <c r="S423" s="206"/>
      <c r="T423" s="206"/>
    </row>
    <row r="424" spans="1:20">
      <c r="A424" s="200"/>
      <c r="B424" s="200"/>
      <c r="C424" s="195"/>
      <c r="D424" s="195"/>
      <c r="E424" s="207"/>
      <c r="G424" s="203"/>
      <c r="J424" s="204"/>
      <c r="P424" s="205"/>
      <c r="S424" s="206"/>
      <c r="T424" s="206"/>
    </row>
    <row r="425" spans="1:20">
      <c r="A425" s="200"/>
      <c r="B425" s="200"/>
      <c r="C425" s="195"/>
      <c r="D425" s="195"/>
      <c r="E425" s="207"/>
      <c r="G425" s="203"/>
      <c r="J425" s="204"/>
      <c r="P425" s="205"/>
      <c r="S425" s="206"/>
      <c r="T425" s="206"/>
    </row>
    <row r="426" spans="1:20">
      <c r="A426" s="200"/>
      <c r="B426" s="200"/>
      <c r="C426" s="195"/>
      <c r="D426" s="195"/>
      <c r="E426" s="207"/>
      <c r="G426" s="203"/>
      <c r="J426" s="204"/>
      <c r="P426" s="205"/>
      <c r="S426" s="206"/>
      <c r="T426" s="206"/>
    </row>
    <row r="427" spans="1:20">
      <c r="A427" s="200"/>
      <c r="B427" s="200"/>
      <c r="C427" s="195"/>
      <c r="D427" s="195"/>
      <c r="E427" s="207"/>
      <c r="G427" s="203"/>
      <c r="J427" s="204"/>
      <c r="P427" s="205"/>
      <c r="S427" s="206"/>
      <c r="T427" s="206"/>
    </row>
    <row r="428" spans="1:20">
      <c r="A428" s="200"/>
      <c r="B428" s="200"/>
      <c r="C428" s="195"/>
      <c r="D428" s="195"/>
      <c r="E428" s="207"/>
      <c r="G428" s="203"/>
      <c r="J428" s="204"/>
      <c r="P428" s="205"/>
      <c r="S428" s="206"/>
      <c r="T428" s="206"/>
    </row>
    <row r="429" spans="1:20">
      <c r="A429" s="200"/>
      <c r="B429" s="200"/>
      <c r="C429" s="195"/>
      <c r="D429" s="195"/>
      <c r="E429" s="207"/>
      <c r="G429" s="203"/>
      <c r="J429" s="204"/>
      <c r="P429" s="205"/>
      <c r="S429" s="206"/>
      <c r="T429" s="206"/>
    </row>
    <row r="430" spans="1:20">
      <c r="A430" s="200"/>
      <c r="B430" s="200"/>
      <c r="C430" s="195"/>
      <c r="D430" s="195"/>
      <c r="E430" s="207"/>
      <c r="G430" s="203"/>
      <c r="J430" s="204"/>
      <c r="P430" s="205"/>
      <c r="S430" s="206"/>
      <c r="T430" s="206"/>
    </row>
    <row r="431" spans="1:20">
      <c r="A431" s="200"/>
      <c r="B431" s="200"/>
      <c r="C431" s="195"/>
      <c r="D431" s="195"/>
      <c r="E431" s="207"/>
      <c r="G431" s="203"/>
      <c r="J431" s="204"/>
      <c r="P431" s="205"/>
      <c r="S431" s="206"/>
      <c r="T431" s="206"/>
    </row>
    <row r="432" spans="1:20">
      <c r="A432" s="200"/>
      <c r="B432" s="200"/>
      <c r="C432" s="195"/>
      <c r="D432" s="195"/>
      <c r="E432" s="207"/>
      <c r="G432" s="203"/>
      <c r="J432" s="204"/>
      <c r="P432" s="205"/>
      <c r="S432" s="206"/>
      <c r="T432" s="206"/>
    </row>
    <row r="433" spans="1:20">
      <c r="A433" s="200"/>
      <c r="B433" s="200"/>
      <c r="C433" s="195"/>
      <c r="D433" s="195"/>
      <c r="E433" s="207"/>
      <c r="G433" s="203"/>
      <c r="J433" s="204"/>
      <c r="P433" s="205"/>
      <c r="S433" s="206"/>
      <c r="T433" s="206"/>
    </row>
    <row r="434" spans="1:20">
      <c r="A434" s="200"/>
      <c r="B434" s="200"/>
      <c r="C434" s="195"/>
      <c r="D434" s="195"/>
      <c r="E434" s="207"/>
      <c r="G434" s="203"/>
      <c r="J434" s="204"/>
      <c r="P434" s="205"/>
      <c r="S434" s="206"/>
      <c r="T434" s="206"/>
    </row>
    <row r="435" spans="1:20">
      <c r="A435" s="200"/>
      <c r="B435" s="200"/>
      <c r="C435" s="195"/>
      <c r="D435" s="195"/>
      <c r="E435" s="207"/>
      <c r="G435" s="203"/>
      <c r="J435" s="204"/>
      <c r="P435" s="205"/>
      <c r="S435" s="206"/>
      <c r="T435" s="206"/>
    </row>
    <row r="436" spans="1:20">
      <c r="A436" s="200"/>
      <c r="B436" s="200"/>
      <c r="C436" s="195"/>
      <c r="D436" s="195"/>
      <c r="E436" s="207"/>
      <c r="G436" s="203"/>
      <c r="J436" s="204"/>
      <c r="P436" s="205"/>
      <c r="S436" s="206"/>
      <c r="T436" s="206"/>
    </row>
    <row r="437" spans="1:20">
      <c r="A437" s="200"/>
      <c r="B437" s="200"/>
      <c r="C437" s="195"/>
      <c r="D437" s="195"/>
      <c r="E437" s="207"/>
      <c r="G437" s="203"/>
      <c r="J437" s="204"/>
      <c r="P437" s="205"/>
      <c r="S437" s="206"/>
      <c r="T437" s="206"/>
    </row>
    <row r="438" spans="1:20">
      <c r="A438" s="200"/>
      <c r="B438" s="200"/>
      <c r="C438" s="195"/>
      <c r="D438" s="195"/>
      <c r="E438" s="207"/>
      <c r="G438" s="203"/>
      <c r="J438" s="204"/>
      <c r="P438" s="205"/>
      <c r="S438" s="206"/>
      <c r="T438" s="206"/>
    </row>
    <row r="439" spans="1:20">
      <c r="A439" s="200"/>
      <c r="B439" s="200"/>
      <c r="C439" s="195"/>
      <c r="D439" s="195"/>
      <c r="E439" s="207"/>
      <c r="G439" s="203"/>
      <c r="J439" s="204"/>
      <c r="P439" s="205"/>
      <c r="S439" s="206"/>
      <c r="T439" s="206"/>
    </row>
    <row r="440" spans="1:20">
      <c r="A440" s="200"/>
      <c r="B440" s="200"/>
      <c r="C440" s="195"/>
      <c r="D440" s="195"/>
      <c r="E440" s="207"/>
      <c r="G440" s="203"/>
      <c r="J440" s="204"/>
      <c r="P440" s="205"/>
      <c r="S440" s="206"/>
      <c r="T440" s="206"/>
    </row>
    <row r="441" spans="1:20">
      <c r="A441" s="200"/>
      <c r="B441" s="200"/>
      <c r="C441" s="195"/>
      <c r="D441" s="195"/>
      <c r="E441" s="207"/>
      <c r="G441" s="203"/>
      <c r="J441" s="204"/>
      <c r="P441" s="205"/>
      <c r="S441" s="206"/>
      <c r="T441" s="206"/>
    </row>
    <row r="442" spans="1:20">
      <c r="A442" s="200"/>
      <c r="B442" s="200"/>
      <c r="C442" s="195"/>
      <c r="D442" s="195"/>
      <c r="E442" s="207"/>
      <c r="G442" s="203"/>
      <c r="J442" s="204"/>
      <c r="P442" s="205"/>
      <c r="S442" s="206"/>
      <c r="T442" s="206"/>
    </row>
    <row r="443" spans="1:20">
      <c r="A443" s="200"/>
      <c r="B443" s="200"/>
      <c r="C443" s="195"/>
      <c r="D443" s="195"/>
      <c r="E443" s="207"/>
      <c r="G443" s="203"/>
      <c r="J443" s="204"/>
      <c r="P443" s="205"/>
      <c r="S443" s="206"/>
      <c r="T443" s="206"/>
    </row>
    <row r="444" spans="1:20">
      <c r="A444" s="200"/>
      <c r="B444" s="200"/>
      <c r="C444" s="195"/>
      <c r="D444" s="195"/>
      <c r="E444" s="207"/>
      <c r="G444" s="203"/>
      <c r="J444" s="204"/>
      <c r="P444" s="205"/>
      <c r="S444" s="206"/>
      <c r="T444" s="206"/>
    </row>
    <row r="445" spans="1:20">
      <c r="A445" s="200"/>
      <c r="B445" s="200"/>
      <c r="C445" s="195"/>
      <c r="D445" s="195"/>
      <c r="E445" s="207"/>
      <c r="G445" s="203"/>
      <c r="J445" s="204"/>
      <c r="P445" s="205"/>
      <c r="S445" s="206"/>
      <c r="T445" s="206"/>
    </row>
    <row r="446" spans="1:20">
      <c r="A446" s="200"/>
      <c r="B446" s="200"/>
      <c r="C446" s="195"/>
      <c r="D446" s="195"/>
      <c r="E446" s="207"/>
      <c r="G446" s="203"/>
      <c r="J446" s="204"/>
      <c r="P446" s="205"/>
      <c r="S446" s="206"/>
      <c r="T446" s="206"/>
    </row>
    <row r="447" spans="1:20">
      <c r="A447" s="200"/>
      <c r="B447" s="200"/>
      <c r="C447" s="195"/>
      <c r="D447" s="195"/>
      <c r="E447" s="207"/>
      <c r="G447" s="203"/>
      <c r="J447" s="204"/>
      <c r="P447" s="205"/>
      <c r="S447" s="206"/>
      <c r="T447" s="206"/>
    </row>
    <row r="448" spans="1:20">
      <c r="A448" s="200"/>
      <c r="B448" s="200"/>
      <c r="C448" s="195"/>
      <c r="D448" s="195"/>
      <c r="E448" s="207"/>
      <c r="G448" s="203"/>
      <c r="J448" s="204"/>
      <c r="P448" s="205"/>
      <c r="S448" s="206"/>
      <c r="T448" s="206"/>
    </row>
    <row r="449" spans="1:20">
      <c r="A449" s="200"/>
      <c r="B449" s="200"/>
      <c r="C449" s="195"/>
      <c r="D449" s="195"/>
      <c r="E449" s="207"/>
      <c r="G449" s="203"/>
      <c r="J449" s="204"/>
      <c r="P449" s="205"/>
      <c r="S449" s="206"/>
      <c r="T449" s="206"/>
    </row>
    <row r="450" spans="1:20">
      <c r="A450" s="200"/>
      <c r="B450" s="200"/>
      <c r="C450" s="195"/>
      <c r="D450" s="195"/>
      <c r="E450" s="207"/>
      <c r="G450" s="203"/>
      <c r="J450" s="204"/>
      <c r="P450" s="205"/>
      <c r="S450" s="206"/>
      <c r="T450" s="206"/>
    </row>
    <row r="451" spans="1:20">
      <c r="A451" s="200"/>
      <c r="B451" s="200"/>
      <c r="C451" s="195"/>
      <c r="D451" s="195"/>
      <c r="E451" s="207"/>
      <c r="G451" s="203"/>
      <c r="J451" s="204"/>
      <c r="P451" s="205"/>
      <c r="S451" s="206"/>
      <c r="T451" s="206"/>
    </row>
    <row r="452" spans="1:20">
      <c r="A452" s="200"/>
      <c r="B452" s="200"/>
      <c r="C452" s="195"/>
      <c r="D452" s="195"/>
      <c r="E452" s="207"/>
      <c r="G452" s="203"/>
      <c r="J452" s="204"/>
      <c r="P452" s="205"/>
      <c r="S452" s="206"/>
      <c r="T452" s="206"/>
    </row>
    <row r="453" spans="1:20">
      <c r="A453" s="200"/>
      <c r="B453" s="200"/>
      <c r="C453" s="195"/>
      <c r="D453" s="195"/>
      <c r="E453" s="207"/>
      <c r="G453" s="203"/>
      <c r="J453" s="204"/>
      <c r="P453" s="205"/>
      <c r="S453" s="206"/>
      <c r="T453" s="206"/>
    </row>
    <row r="454" spans="1:20">
      <c r="A454" s="200"/>
      <c r="B454" s="200"/>
      <c r="C454" s="195"/>
      <c r="D454" s="195"/>
      <c r="E454" s="207"/>
      <c r="G454" s="203"/>
      <c r="J454" s="204"/>
      <c r="P454" s="205"/>
      <c r="S454" s="206"/>
      <c r="T454" s="206"/>
    </row>
    <row r="455" spans="1:20">
      <c r="A455" s="200"/>
      <c r="B455" s="200"/>
      <c r="C455" s="195"/>
      <c r="D455" s="195"/>
      <c r="E455" s="207"/>
      <c r="G455" s="203"/>
      <c r="J455" s="204"/>
      <c r="P455" s="205"/>
      <c r="S455" s="206"/>
      <c r="T455" s="206"/>
    </row>
    <row r="456" spans="1:20">
      <c r="A456" s="200"/>
      <c r="B456" s="200"/>
      <c r="C456" s="195"/>
      <c r="D456" s="195"/>
      <c r="E456" s="207"/>
      <c r="G456" s="203"/>
      <c r="J456" s="204"/>
      <c r="P456" s="205"/>
      <c r="S456" s="206"/>
      <c r="T456" s="206"/>
    </row>
    <row r="457" spans="1:20">
      <c r="A457" s="200"/>
      <c r="B457" s="200"/>
      <c r="C457" s="195"/>
      <c r="D457" s="195"/>
      <c r="E457" s="207"/>
      <c r="G457" s="203"/>
      <c r="J457" s="204"/>
      <c r="P457" s="205"/>
      <c r="S457" s="206"/>
      <c r="T457" s="206"/>
    </row>
    <row r="458" spans="1:20">
      <c r="A458" s="200"/>
      <c r="B458" s="200"/>
      <c r="C458" s="195"/>
      <c r="D458" s="195"/>
      <c r="E458" s="207"/>
      <c r="G458" s="203"/>
      <c r="J458" s="204"/>
      <c r="P458" s="205"/>
      <c r="S458" s="206"/>
      <c r="T458" s="206"/>
    </row>
    <row r="459" spans="1:20">
      <c r="A459" s="200"/>
      <c r="B459" s="200"/>
      <c r="C459" s="195"/>
      <c r="D459" s="195"/>
      <c r="E459" s="207"/>
      <c r="G459" s="203"/>
      <c r="J459" s="204"/>
      <c r="P459" s="205"/>
      <c r="S459" s="206"/>
      <c r="T459" s="206"/>
    </row>
    <row r="460" spans="1:20">
      <c r="A460" s="200"/>
      <c r="B460" s="200"/>
      <c r="C460" s="195"/>
      <c r="D460" s="195"/>
      <c r="E460" s="207"/>
      <c r="G460" s="203"/>
      <c r="J460" s="204"/>
      <c r="P460" s="205"/>
      <c r="S460" s="206"/>
      <c r="T460" s="206"/>
    </row>
    <row r="461" spans="1:20">
      <c r="A461" s="200"/>
      <c r="B461" s="200"/>
      <c r="C461" s="195"/>
      <c r="D461" s="195"/>
      <c r="E461" s="207"/>
      <c r="G461" s="203"/>
      <c r="J461" s="204"/>
      <c r="P461" s="205"/>
      <c r="S461" s="206"/>
      <c r="T461" s="206"/>
    </row>
    <row r="462" spans="1:20">
      <c r="A462" s="200"/>
      <c r="B462" s="200"/>
      <c r="C462" s="195"/>
      <c r="D462" s="195"/>
      <c r="E462" s="207"/>
      <c r="G462" s="203"/>
      <c r="J462" s="204"/>
      <c r="P462" s="205"/>
      <c r="S462" s="206"/>
      <c r="T462" s="206"/>
    </row>
    <row r="463" spans="1:20">
      <c r="A463" s="200"/>
      <c r="B463" s="200"/>
      <c r="C463" s="195"/>
      <c r="D463" s="195"/>
      <c r="E463" s="207"/>
      <c r="G463" s="203"/>
      <c r="J463" s="204"/>
      <c r="P463" s="205"/>
      <c r="S463" s="206"/>
      <c r="T463" s="206"/>
    </row>
    <row r="464" spans="1:20">
      <c r="A464" s="200"/>
      <c r="B464" s="200"/>
      <c r="C464" s="195"/>
      <c r="D464" s="195"/>
      <c r="E464" s="207"/>
      <c r="G464" s="203"/>
      <c r="J464" s="204"/>
      <c r="P464" s="205"/>
      <c r="S464" s="206"/>
      <c r="T464" s="206"/>
    </row>
    <row r="465" spans="1:20">
      <c r="A465" s="200"/>
      <c r="B465" s="200"/>
      <c r="C465" s="195"/>
      <c r="D465" s="195"/>
      <c r="E465" s="207"/>
      <c r="G465" s="203"/>
      <c r="J465" s="204"/>
      <c r="P465" s="205"/>
      <c r="S465" s="206"/>
      <c r="T465" s="206"/>
    </row>
    <row r="466" spans="1:20">
      <c r="A466" s="200"/>
      <c r="B466" s="200"/>
      <c r="C466" s="195"/>
      <c r="D466" s="195"/>
      <c r="E466" s="207"/>
      <c r="G466" s="203"/>
      <c r="J466" s="204"/>
      <c r="P466" s="205"/>
      <c r="S466" s="206"/>
      <c r="T466" s="206"/>
    </row>
    <row r="467" spans="1:20">
      <c r="A467" s="200"/>
      <c r="B467" s="200"/>
      <c r="C467" s="195"/>
      <c r="D467" s="195"/>
      <c r="E467" s="207"/>
      <c r="G467" s="203"/>
      <c r="J467" s="204"/>
      <c r="P467" s="205"/>
      <c r="S467" s="206"/>
      <c r="T467" s="206"/>
    </row>
    <row r="468" spans="1:20">
      <c r="A468" s="200"/>
      <c r="B468" s="200"/>
      <c r="C468" s="195"/>
      <c r="D468" s="195"/>
      <c r="E468" s="207"/>
      <c r="G468" s="203"/>
      <c r="J468" s="204"/>
      <c r="P468" s="205"/>
      <c r="S468" s="206"/>
      <c r="T468" s="206"/>
    </row>
    <row r="469" spans="1:20">
      <c r="A469" s="200"/>
      <c r="B469" s="200"/>
      <c r="C469" s="195"/>
      <c r="D469" s="195"/>
      <c r="E469" s="207"/>
      <c r="G469" s="203"/>
      <c r="J469" s="204"/>
      <c r="P469" s="205"/>
      <c r="S469" s="206"/>
      <c r="T469" s="206"/>
    </row>
    <row r="470" spans="1:20">
      <c r="A470" s="200"/>
      <c r="B470" s="200"/>
      <c r="C470" s="195"/>
      <c r="D470" s="195"/>
      <c r="E470" s="207"/>
      <c r="G470" s="203"/>
      <c r="J470" s="204"/>
      <c r="P470" s="205"/>
      <c r="S470" s="206"/>
      <c r="T470" s="206"/>
    </row>
    <row r="471" spans="1:20">
      <c r="A471" s="200"/>
      <c r="B471" s="200"/>
      <c r="C471" s="195"/>
      <c r="D471" s="195"/>
      <c r="E471" s="207"/>
      <c r="G471" s="203"/>
      <c r="J471" s="204"/>
      <c r="P471" s="205"/>
      <c r="S471" s="206"/>
      <c r="T471" s="206"/>
    </row>
    <row r="472" spans="1:20">
      <c r="A472" s="200"/>
      <c r="B472" s="200"/>
      <c r="C472" s="195"/>
      <c r="D472" s="195"/>
      <c r="E472" s="207"/>
      <c r="G472" s="203"/>
      <c r="J472" s="204"/>
      <c r="P472" s="205"/>
      <c r="S472" s="206"/>
      <c r="T472" s="206"/>
    </row>
    <row r="473" spans="1:20">
      <c r="A473" s="200"/>
      <c r="B473" s="200"/>
      <c r="C473" s="195"/>
      <c r="D473" s="195"/>
      <c r="E473" s="207"/>
      <c r="G473" s="203"/>
      <c r="J473" s="204"/>
      <c r="P473" s="205"/>
      <c r="S473" s="206"/>
      <c r="T473" s="206"/>
    </row>
    <row r="474" spans="1:20">
      <c r="A474" s="200"/>
      <c r="B474" s="200"/>
      <c r="C474" s="195"/>
      <c r="D474" s="195"/>
      <c r="E474" s="207"/>
      <c r="G474" s="203"/>
      <c r="J474" s="204"/>
      <c r="P474" s="205"/>
      <c r="S474" s="206"/>
      <c r="T474" s="206"/>
    </row>
    <row r="475" spans="1:20">
      <c r="A475" s="200"/>
      <c r="B475" s="200"/>
      <c r="C475" s="195"/>
      <c r="D475" s="195"/>
      <c r="E475" s="207"/>
      <c r="G475" s="203"/>
      <c r="J475" s="204"/>
      <c r="P475" s="205"/>
      <c r="S475" s="206"/>
      <c r="T475" s="206"/>
    </row>
    <row r="476" spans="1:20">
      <c r="A476" s="200"/>
      <c r="B476" s="200"/>
      <c r="C476" s="195"/>
      <c r="D476" s="195"/>
      <c r="E476" s="207"/>
      <c r="G476" s="203"/>
      <c r="J476" s="204"/>
      <c r="P476" s="205"/>
      <c r="S476" s="206"/>
      <c r="T476" s="206"/>
    </row>
    <row r="477" spans="1:20">
      <c r="A477" s="200"/>
      <c r="B477" s="200"/>
      <c r="C477" s="195"/>
      <c r="D477" s="195"/>
      <c r="E477" s="207"/>
      <c r="G477" s="203"/>
      <c r="J477" s="204"/>
      <c r="P477" s="205"/>
      <c r="S477" s="206"/>
      <c r="T477" s="206"/>
    </row>
    <row r="478" spans="1:20">
      <c r="A478" s="200"/>
      <c r="B478" s="200"/>
      <c r="C478" s="195"/>
      <c r="D478" s="195"/>
      <c r="E478" s="207"/>
      <c r="G478" s="203"/>
      <c r="J478" s="204"/>
      <c r="P478" s="205"/>
      <c r="S478" s="206"/>
      <c r="T478" s="206"/>
    </row>
    <row r="479" spans="1:20">
      <c r="A479" s="200"/>
      <c r="B479" s="200"/>
      <c r="C479" s="195"/>
      <c r="D479" s="195"/>
      <c r="E479" s="207"/>
      <c r="G479" s="203"/>
      <c r="J479" s="204"/>
      <c r="P479" s="205"/>
      <c r="S479" s="206"/>
      <c r="T479" s="206"/>
    </row>
    <row r="480" spans="1:20">
      <c r="A480" s="200"/>
      <c r="B480" s="200"/>
      <c r="C480" s="195"/>
      <c r="D480" s="195"/>
      <c r="E480" s="207"/>
      <c r="G480" s="203"/>
      <c r="J480" s="204"/>
      <c r="P480" s="205"/>
      <c r="S480" s="206"/>
      <c r="T480" s="206"/>
    </row>
    <row r="481" spans="1:20">
      <c r="A481" s="200"/>
      <c r="B481" s="200"/>
      <c r="C481" s="195"/>
      <c r="D481" s="195"/>
      <c r="E481" s="207"/>
      <c r="G481" s="203"/>
      <c r="J481" s="204"/>
      <c r="P481" s="205"/>
      <c r="S481" s="206"/>
      <c r="T481" s="206"/>
    </row>
    <row r="482" spans="1:20">
      <c r="A482" s="200"/>
      <c r="B482" s="200"/>
      <c r="C482" s="195"/>
      <c r="D482" s="195"/>
      <c r="E482" s="207"/>
      <c r="G482" s="203"/>
      <c r="J482" s="204"/>
      <c r="P482" s="205"/>
      <c r="S482" s="206"/>
      <c r="T482" s="206"/>
    </row>
    <row r="483" spans="1:20">
      <c r="A483" s="200"/>
      <c r="B483" s="200"/>
      <c r="C483" s="195"/>
      <c r="D483" s="195"/>
      <c r="E483" s="207"/>
      <c r="G483" s="203"/>
      <c r="J483" s="204"/>
      <c r="P483" s="205"/>
      <c r="S483" s="206"/>
      <c r="T483" s="206"/>
    </row>
    <row r="484" spans="1:20">
      <c r="A484" s="200"/>
      <c r="B484" s="200"/>
      <c r="C484" s="195"/>
      <c r="D484" s="195"/>
      <c r="E484" s="207"/>
      <c r="G484" s="203"/>
      <c r="J484" s="204"/>
      <c r="P484" s="205"/>
      <c r="S484" s="206"/>
      <c r="T484" s="206"/>
    </row>
    <row r="485" spans="1:20">
      <c r="A485" s="200"/>
      <c r="B485" s="200"/>
      <c r="C485" s="195"/>
      <c r="D485" s="195"/>
      <c r="E485" s="207"/>
      <c r="G485" s="203"/>
      <c r="J485" s="204"/>
      <c r="P485" s="205"/>
      <c r="S485" s="206"/>
      <c r="T485" s="206"/>
    </row>
    <row r="486" spans="1:20">
      <c r="A486" s="200"/>
      <c r="B486" s="200"/>
      <c r="C486" s="195"/>
      <c r="D486" s="195"/>
      <c r="E486" s="207"/>
      <c r="G486" s="203"/>
      <c r="J486" s="204"/>
      <c r="P486" s="205"/>
      <c r="S486" s="206"/>
      <c r="T486" s="206"/>
    </row>
    <row r="487" spans="1:20">
      <c r="A487" s="200"/>
      <c r="B487" s="200"/>
      <c r="C487" s="195"/>
      <c r="D487" s="195"/>
      <c r="E487" s="207"/>
      <c r="G487" s="203"/>
      <c r="J487" s="204"/>
      <c r="P487" s="205"/>
      <c r="S487" s="206"/>
      <c r="T487" s="206"/>
    </row>
    <row r="488" spans="1:20">
      <c r="A488" s="200"/>
      <c r="B488" s="200"/>
      <c r="C488" s="195"/>
      <c r="D488" s="195"/>
      <c r="E488" s="207"/>
      <c r="G488" s="203"/>
      <c r="J488" s="204"/>
      <c r="P488" s="205"/>
      <c r="S488" s="206"/>
      <c r="T488" s="206"/>
    </row>
    <row r="489" spans="1:20">
      <c r="A489" s="200"/>
      <c r="B489" s="200"/>
      <c r="C489" s="195"/>
      <c r="D489" s="195"/>
      <c r="E489" s="207"/>
      <c r="G489" s="203"/>
      <c r="J489" s="204"/>
      <c r="P489" s="205"/>
      <c r="S489" s="206"/>
      <c r="T489" s="206"/>
    </row>
    <row r="490" spans="1:20">
      <c r="A490" s="200"/>
      <c r="B490" s="200"/>
      <c r="C490" s="195"/>
      <c r="D490" s="195"/>
      <c r="E490" s="207"/>
      <c r="G490" s="203"/>
      <c r="J490" s="204"/>
      <c r="P490" s="205"/>
      <c r="S490" s="206"/>
      <c r="T490" s="206"/>
    </row>
    <row r="491" spans="1:20">
      <c r="A491" s="200"/>
      <c r="B491" s="200"/>
      <c r="C491" s="195"/>
      <c r="D491" s="195"/>
      <c r="E491" s="207"/>
      <c r="G491" s="203"/>
      <c r="J491" s="204"/>
      <c r="P491" s="205"/>
      <c r="S491" s="206"/>
      <c r="T491" s="206"/>
    </row>
    <row r="492" spans="1:20">
      <c r="A492" s="200"/>
      <c r="B492" s="200"/>
      <c r="C492" s="195"/>
      <c r="D492" s="195"/>
      <c r="E492" s="207"/>
      <c r="G492" s="203"/>
      <c r="J492" s="204"/>
      <c r="P492" s="205"/>
      <c r="S492" s="206"/>
      <c r="T492" s="206"/>
    </row>
    <row r="493" spans="1:20">
      <c r="A493" s="200"/>
      <c r="B493" s="200"/>
      <c r="C493" s="195"/>
      <c r="D493" s="195"/>
      <c r="E493" s="207"/>
      <c r="G493" s="203"/>
      <c r="J493" s="204"/>
      <c r="P493" s="205"/>
      <c r="S493" s="206"/>
      <c r="T493" s="206"/>
    </row>
    <row r="494" spans="1:20">
      <c r="A494" s="200"/>
      <c r="B494" s="200"/>
      <c r="C494" s="195"/>
      <c r="D494" s="195"/>
      <c r="E494" s="207"/>
      <c r="G494" s="203"/>
      <c r="J494" s="204"/>
      <c r="P494" s="205"/>
      <c r="S494" s="206"/>
      <c r="T494" s="206"/>
    </row>
    <row r="495" spans="1:20">
      <c r="A495" s="200"/>
      <c r="B495" s="200"/>
      <c r="C495" s="195"/>
      <c r="D495" s="195"/>
      <c r="E495" s="207"/>
      <c r="G495" s="203"/>
      <c r="J495" s="204"/>
      <c r="P495" s="205"/>
      <c r="S495" s="206"/>
      <c r="T495" s="206"/>
    </row>
    <row r="496" spans="1:20">
      <c r="A496" s="200"/>
      <c r="B496" s="200"/>
      <c r="C496" s="195"/>
      <c r="D496" s="195"/>
      <c r="E496" s="207"/>
      <c r="G496" s="203"/>
      <c r="J496" s="204"/>
      <c r="P496" s="205"/>
      <c r="S496" s="206"/>
      <c r="T496" s="206"/>
    </row>
    <row r="497" spans="1:20">
      <c r="A497" s="200"/>
      <c r="B497" s="200"/>
      <c r="C497" s="195"/>
      <c r="D497" s="195"/>
      <c r="E497" s="207"/>
      <c r="G497" s="203"/>
      <c r="J497" s="204"/>
      <c r="P497" s="205"/>
      <c r="S497" s="206"/>
      <c r="T497" s="206"/>
    </row>
    <row r="498" spans="1:20">
      <c r="A498" s="200"/>
      <c r="B498" s="200"/>
      <c r="C498" s="195"/>
      <c r="D498" s="195"/>
      <c r="E498" s="207"/>
      <c r="G498" s="203"/>
      <c r="J498" s="204"/>
      <c r="P498" s="205"/>
      <c r="S498" s="206"/>
      <c r="T498" s="206"/>
    </row>
    <row r="499" spans="1:20">
      <c r="A499" s="200"/>
      <c r="B499" s="200"/>
      <c r="C499" s="195"/>
      <c r="D499" s="195"/>
      <c r="E499" s="207"/>
      <c r="G499" s="203"/>
      <c r="J499" s="204"/>
      <c r="P499" s="205"/>
      <c r="S499" s="206"/>
      <c r="T499" s="206"/>
    </row>
    <row r="500" spans="1:20">
      <c r="A500" s="200"/>
      <c r="B500" s="200"/>
      <c r="C500" s="195"/>
      <c r="D500" s="195"/>
      <c r="E500" s="207"/>
      <c r="G500" s="203"/>
      <c r="J500" s="204"/>
      <c r="P500" s="205"/>
      <c r="S500" s="206"/>
      <c r="T500" s="206"/>
    </row>
    <row r="501" spans="1:20">
      <c r="A501" s="200"/>
      <c r="B501" s="200"/>
      <c r="C501" s="195"/>
      <c r="D501" s="195"/>
      <c r="E501" s="207"/>
      <c r="G501" s="203"/>
      <c r="J501" s="204"/>
      <c r="P501" s="205"/>
      <c r="S501" s="206"/>
      <c r="T501" s="206"/>
    </row>
    <row r="502" spans="1:20">
      <c r="A502" s="200"/>
      <c r="B502" s="200"/>
      <c r="C502" s="195"/>
      <c r="D502" s="195"/>
      <c r="E502" s="207"/>
      <c r="G502" s="203"/>
      <c r="J502" s="204"/>
      <c r="P502" s="205"/>
      <c r="S502" s="206"/>
      <c r="T502" s="206"/>
    </row>
    <row r="503" spans="1:20">
      <c r="A503" s="200"/>
      <c r="B503" s="200"/>
      <c r="C503" s="195"/>
      <c r="D503" s="195"/>
      <c r="E503" s="207"/>
      <c r="G503" s="203"/>
      <c r="J503" s="204"/>
      <c r="P503" s="205"/>
      <c r="S503" s="206"/>
      <c r="T503" s="206"/>
    </row>
    <row r="504" spans="1:20">
      <c r="A504" s="200"/>
      <c r="B504" s="200"/>
      <c r="C504" s="195"/>
      <c r="D504" s="195"/>
      <c r="E504" s="207"/>
      <c r="G504" s="203"/>
      <c r="J504" s="204"/>
      <c r="P504" s="205"/>
      <c r="S504" s="206"/>
      <c r="T504" s="206"/>
    </row>
    <row r="505" spans="1:20">
      <c r="A505" s="200"/>
      <c r="B505" s="200"/>
      <c r="C505" s="195"/>
      <c r="D505" s="195"/>
      <c r="E505" s="207"/>
      <c r="G505" s="203"/>
      <c r="J505" s="204"/>
      <c r="P505" s="205"/>
      <c r="S505" s="206"/>
      <c r="T505" s="206"/>
    </row>
    <row r="506" spans="1:20">
      <c r="A506" s="200"/>
      <c r="B506" s="200"/>
      <c r="C506" s="195"/>
      <c r="D506" s="195"/>
      <c r="E506" s="207"/>
      <c r="G506" s="203"/>
      <c r="J506" s="204"/>
      <c r="P506" s="205"/>
      <c r="S506" s="206"/>
      <c r="T506" s="206"/>
    </row>
    <row r="507" spans="1:20">
      <c r="A507" s="200"/>
      <c r="B507" s="200"/>
      <c r="C507" s="195"/>
      <c r="D507" s="195"/>
      <c r="E507" s="207"/>
      <c r="G507" s="203"/>
      <c r="J507" s="204"/>
      <c r="P507" s="205"/>
      <c r="S507" s="206"/>
      <c r="T507" s="206"/>
    </row>
    <row r="508" spans="1:20">
      <c r="A508" s="200"/>
      <c r="B508" s="200"/>
      <c r="C508" s="195"/>
      <c r="D508" s="195"/>
      <c r="E508" s="207"/>
      <c r="G508" s="203"/>
      <c r="J508" s="204"/>
      <c r="P508" s="205"/>
      <c r="S508" s="206"/>
      <c r="T508" s="206"/>
    </row>
    <row r="509" spans="1:20">
      <c r="A509" s="200"/>
      <c r="B509" s="200"/>
      <c r="C509" s="195"/>
      <c r="D509" s="195"/>
      <c r="E509" s="207"/>
      <c r="G509" s="203"/>
      <c r="J509" s="204"/>
      <c r="P509" s="205"/>
      <c r="S509" s="206"/>
      <c r="T509" s="206"/>
    </row>
    <row r="510" spans="1:20">
      <c r="A510" s="200"/>
      <c r="B510" s="200"/>
      <c r="C510" s="195"/>
      <c r="D510" s="195"/>
      <c r="E510" s="207"/>
      <c r="G510" s="203"/>
      <c r="J510" s="204"/>
      <c r="P510" s="205"/>
      <c r="S510" s="206"/>
      <c r="T510" s="206"/>
    </row>
    <row r="511" spans="1:20">
      <c r="A511" s="200"/>
      <c r="B511" s="200"/>
      <c r="C511" s="195"/>
      <c r="D511" s="195"/>
      <c r="E511" s="207"/>
      <c r="G511" s="203"/>
      <c r="J511" s="204"/>
      <c r="P511" s="205"/>
      <c r="S511" s="206"/>
      <c r="T511" s="206"/>
    </row>
    <row r="512" spans="1:20">
      <c r="A512" s="200"/>
      <c r="B512" s="200"/>
      <c r="C512" s="195"/>
      <c r="D512" s="195"/>
      <c r="E512" s="207"/>
      <c r="G512" s="203"/>
      <c r="J512" s="204"/>
      <c r="P512" s="205"/>
      <c r="S512" s="206"/>
      <c r="T512" s="206"/>
    </row>
    <row r="513" spans="1:20">
      <c r="A513" s="200"/>
      <c r="B513" s="200"/>
      <c r="C513" s="195"/>
      <c r="D513" s="195"/>
      <c r="E513" s="207"/>
      <c r="G513" s="203"/>
      <c r="J513" s="204"/>
      <c r="P513" s="205"/>
      <c r="S513" s="206"/>
      <c r="T513" s="206"/>
    </row>
    <row r="514" spans="1:20">
      <c r="A514" s="200"/>
      <c r="B514" s="200"/>
      <c r="C514" s="195"/>
      <c r="D514" s="195"/>
      <c r="E514" s="207"/>
      <c r="G514" s="203"/>
      <c r="J514" s="204"/>
      <c r="P514" s="205"/>
      <c r="S514" s="206"/>
      <c r="T514" s="206"/>
    </row>
    <row r="515" spans="1:20">
      <c r="A515" s="200"/>
      <c r="B515" s="200"/>
      <c r="C515" s="195"/>
      <c r="D515" s="195"/>
      <c r="E515" s="207"/>
      <c r="G515" s="203"/>
      <c r="J515" s="204"/>
      <c r="P515" s="205"/>
      <c r="S515" s="206"/>
      <c r="T515" s="206"/>
    </row>
    <row r="516" spans="1:20">
      <c r="A516" s="200"/>
      <c r="B516" s="200"/>
      <c r="C516" s="195"/>
      <c r="D516" s="195"/>
      <c r="E516" s="207"/>
      <c r="G516" s="203"/>
      <c r="J516" s="204"/>
      <c r="P516" s="205"/>
      <c r="S516" s="206"/>
      <c r="T516" s="206"/>
    </row>
    <row r="517" spans="1:20">
      <c r="A517" s="200"/>
      <c r="B517" s="200"/>
      <c r="C517" s="195"/>
      <c r="D517" s="195"/>
      <c r="E517" s="207"/>
      <c r="G517" s="203"/>
      <c r="J517" s="204"/>
      <c r="P517" s="205"/>
      <c r="S517" s="206"/>
      <c r="T517" s="206"/>
    </row>
    <row r="518" spans="1:20">
      <c r="A518" s="200"/>
      <c r="B518" s="200"/>
      <c r="C518" s="195"/>
      <c r="D518" s="195"/>
      <c r="E518" s="207"/>
      <c r="G518" s="203"/>
      <c r="J518" s="204"/>
      <c r="P518" s="205"/>
      <c r="S518" s="206"/>
      <c r="T518" s="206"/>
    </row>
    <row r="519" spans="1:20">
      <c r="A519" s="200"/>
      <c r="B519" s="200"/>
      <c r="C519" s="195"/>
      <c r="D519" s="195"/>
      <c r="E519" s="207"/>
      <c r="G519" s="203"/>
      <c r="J519" s="204"/>
      <c r="P519" s="205"/>
      <c r="S519" s="206"/>
      <c r="T519" s="206"/>
    </row>
    <row r="520" spans="1:20">
      <c r="A520" s="200"/>
      <c r="B520" s="200"/>
      <c r="C520" s="195"/>
      <c r="D520" s="195"/>
      <c r="E520" s="207"/>
      <c r="G520" s="203"/>
      <c r="J520" s="204"/>
      <c r="P520" s="205"/>
      <c r="S520" s="206"/>
      <c r="T520" s="206"/>
    </row>
    <row r="521" spans="1:20">
      <c r="A521" s="200"/>
      <c r="B521" s="200"/>
      <c r="C521" s="195"/>
      <c r="D521" s="195"/>
      <c r="E521" s="207"/>
      <c r="G521" s="203"/>
      <c r="J521" s="204"/>
      <c r="P521" s="205"/>
      <c r="S521" s="206"/>
      <c r="T521" s="206"/>
    </row>
    <row r="522" spans="1:20">
      <c r="A522" s="200"/>
      <c r="B522" s="200"/>
      <c r="C522" s="195"/>
      <c r="D522" s="195"/>
      <c r="E522" s="207"/>
      <c r="G522" s="203"/>
      <c r="J522" s="204"/>
      <c r="P522" s="205"/>
      <c r="S522" s="206"/>
      <c r="T522" s="206"/>
    </row>
    <row r="523" spans="1:20">
      <c r="A523" s="200"/>
      <c r="B523" s="200"/>
      <c r="C523" s="195"/>
      <c r="D523" s="195"/>
      <c r="E523" s="207"/>
      <c r="G523" s="203"/>
      <c r="J523" s="204"/>
      <c r="P523" s="205"/>
      <c r="S523" s="206"/>
      <c r="T523" s="206"/>
    </row>
    <row r="524" spans="1:20">
      <c r="A524" s="200"/>
      <c r="B524" s="200"/>
      <c r="C524" s="195"/>
      <c r="D524" s="195"/>
      <c r="E524" s="207"/>
      <c r="G524" s="203"/>
      <c r="J524" s="204"/>
      <c r="P524" s="205"/>
      <c r="S524" s="206"/>
      <c r="T524" s="206"/>
    </row>
    <row r="525" spans="1:20">
      <c r="A525" s="200"/>
      <c r="B525" s="200"/>
      <c r="C525" s="195"/>
      <c r="D525" s="195"/>
      <c r="E525" s="207"/>
      <c r="G525" s="203"/>
      <c r="J525" s="204"/>
      <c r="P525" s="205"/>
      <c r="S525" s="206"/>
      <c r="T525" s="206"/>
    </row>
    <row r="526" spans="1:20">
      <c r="A526" s="200"/>
      <c r="B526" s="200"/>
      <c r="C526" s="195"/>
      <c r="D526" s="195"/>
      <c r="E526" s="207"/>
      <c r="G526" s="203"/>
      <c r="J526" s="204"/>
      <c r="P526" s="205"/>
      <c r="S526" s="206"/>
      <c r="T526" s="206"/>
    </row>
    <row r="527" spans="1:20">
      <c r="A527" s="200"/>
      <c r="B527" s="200"/>
      <c r="C527" s="195"/>
      <c r="D527" s="195"/>
      <c r="E527" s="207"/>
      <c r="G527" s="203"/>
      <c r="J527" s="204"/>
      <c r="P527" s="205"/>
      <c r="S527" s="206"/>
      <c r="T527" s="206"/>
    </row>
    <row r="528" spans="1:20">
      <c r="A528" s="200"/>
      <c r="B528" s="200"/>
      <c r="C528" s="195"/>
      <c r="D528" s="195"/>
      <c r="E528" s="207"/>
      <c r="G528" s="203"/>
      <c r="J528" s="204"/>
      <c r="P528" s="205"/>
      <c r="S528" s="206"/>
      <c r="T528" s="206"/>
    </row>
    <row r="529" spans="1:20">
      <c r="A529" s="200"/>
      <c r="B529" s="200"/>
      <c r="C529" s="195"/>
      <c r="D529" s="195"/>
      <c r="E529" s="207"/>
      <c r="G529" s="203"/>
      <c r="J529" s="204"/>
      <c r="P529" s="205"/>
      <c r="S529" s="206"/>
      <c r="T529" s="206"/>
    </row>
    <row r="530" spans="1:20">
      <c r="A530" s="200"/>
      <c r="B530" s="200"/>
      <c r="C530" s="195"/>
      <c r="D530" s="195"/>
      <c r="E530" s="207"/>
      <c r="G530" s="203"/>
      <c r="J530" s="204"/>
      <c r="P530" s="205"/>
      <c r="S530" s="206"/>
      <c r="T530" s="206"/>
    </row>
    <row r="531" spans="1:20">
      <c r="A531" s="200"/>
      <c r="B531" s="200"/>
      <c r="C531" s="195"/>
      <c r="D531" s="195"/>
      <c r="E531" s="207"/>
      <c r="G531" s="203"/>
      <c r="J531" s="204"/>
      <c r="P531" s="205"/>
      <c r="S531" s="206"/>
      <c r="T531" s="206"/>
    </row>
    <row r="532" spans="1:20">
      <c r="A532" s="200"/>
      <c r="B532" s="200"/>
      <c r="C532" s="195"/>
      <c r="D532" s="195"/>
      <c r="E532" s="207"/>
      <c r="G532" s="203"/>
      <c r="J532" s="204"/>
      <c r="P532" s="205"/>
      <c r="S532" s="206"/>
      <c r="T532" s="206"/>
    </row>
    <row r="533" spans="1:20">
      <c r="A533" s="200"/>
      <c r="B533" s="200"/>
      <c r="C533" s="195"/>
      <c r="D533" s="195"/>
      <c r="E533" s="207"/>
      <c r="G533" s="203"/>
      <c r="J533" s="204"/>
      <c r="P533" s="205"/>
      <c r="S533" s="206"/>
      <c r="T533" s="206"/>
    </row>
    <row r="534" spans="1:20">
      <c r="A534" s="200"/>
      <c r="B534" s="200"/>
      <c r="C534" s="195"/>
      <c r="D534" s="195"/>
      <c r="E534" s="207"/>
      <c r="G534" s="203"/>
      <c r="J534" s="204"/>
      <c r="P534" s="205"/>
      <c r="S534" s="206"/>
      <c r="T534" s="206"/>
    </row>
    <row r="535" spans="1:20">
      <c r="A535" s="200"/>
      <c r="B535" s="200"/>
      <c r="C535" s="195"/>
      <c r="D535" s="195"/>
      <c r="E535" s="207"/>
      <c r="G535" s="203"/>
      <c r="J535" s="204"/>
      <c r="P535" s="205"/>
      <c r="S535" s="206"/>
      <c r="T535" s="206"/>
    </row>
    <row r="536" spans="1:20">
      <c r="A536" s="200"/>
      <c r="B536" s="200"/>
      <c r="C536" s="195"/>
      <c r="D536" s="195"/>
      <c r="E536" s="207"/>
      <c r="G536" s="203"/>
      <c r="J536" s="204"/>
      <c r="P536" s="205"/>
      <c r="S536" s="206"/>
      <c r="T536" s="206"/>
    </row>
    <row r="537" spans="1:20">
      <c r="A537" s="200"/>
      <c r="B537" s="200"/>
      <c r="C537" s="195"/>
      <c r="D537" s="195"/>
      <c r="E537" s="207"/>
      <c r="G537" s="203"/>
      <c r="J537" s="204"/>
      <c r="P537" s="205"/>
      <c r="S537" s="206"/>
      <c r="T537" s="206"/>
    </row>
    <row r="538" spans="1:20">
      <c r="A538" s="200"/>
      <c r="B538" s="200"/>
      <c r="C538" s="195"/>
      <c r="D538" s="195"/>
      <c r="E538" s="207"/>
      <c r="G538" s="203"/>
      <c r="J538" s="204"/>
      <c r="P538" s="205"/>
      <c r="S538" s="206"/>
      <c r="T538" s="206"/>
    </row>
    <row r="539" spans="1:20">
      <c r="A539" s="200"/>
      <c r="B539" s="200"/>
      <c r="C539" s="195"/>
      <c r="D539" s="195"/>
      <c r="E539" s="207"/>
      <c r="G539" s="203"/>
      <c r="J539" s="204"/>
      <c r="P539" s="205"/>
      <c r="S539" s="206"/>
      <c r="T539" s="206"/>
    </row>
    <row r="540" spans="1:20">
      <c r="A540" s="200"/>
      <c r="B540" s="200"/>
      <c r="C540" s="195"/>
      <c r="D540" s="195"/>
      <c r="E540" s="207"/>
      <c r="G540" s="203"/>
      <c r="J540" s="204"/>
      <c r="P540" s="205"/>
      <c r="S540" s="206"/>
      <c r="T540" s="206"/>
    </row>
    <row r="541" spans="1:20">
      <c r="A541" s="200"/>
      <c r="B541" s="200"/>
      <c r="C541" s="195"/>
      <c r="D541" s="195"/>
      <c r="E541" s="207"/>
      <c r="G541" s="203"/>
      <c r="J541" s="204"/>
      <c r="P541" s="205"/>
      <c r="S541" s="206"/>
      <c r="T541" s="206"/>
    </row>
    <row r="542" spans="1:20">
      <c r="A542" s="200"/>
      <c r="B542" s="200"/>
      <c r="C542" s="195"/>
      <c r="D542" s="195"/>
      <c r="E542" s="207"/>
      <c r="G542" s="203"/>
      <c r="J542" s="204"/>
      <c r="P542" s="205"/>
      <c r="S542" s="206"/>
      <c r="T542" s="206"/>
    </row>
    <row r="543" spans="1:20">
      <c r="A543" s="200"/>
      <c r="B543" s="200"/>
      <c r="C543" s="195"/>
      <c r="D543" s="195"/>
      <c r="E543" s="207"/>
      <c r="G543" s="203"/>
      <c r="J543" s="204"/>
      <c r="P543" s="205"/>
      <c r="S543" s="206"/>
      <c r="T543" s="206"/>
    </row>
    <row r="544" spans="1:20">
      <c r="A544" s="200"/>
      <c r="B544" s="200"/>
      <c r="C544" s="195"/>
      <c r="D544" s="195"/>
      <c r="E544" s="207"/>
      <c r="G544" s="203"/>
      <c r="J544" s="204"/>
      <c r="P544" s="205"/>
      <c r="S544" s="206"/>
      <c r="T544" s="206"/>
    </row>
    <row r="545" spans="1:20">
      <c r="A545" s="200"/>
      <c r="B545" s="200"/>
      <c r="C545" s="195"/>
      <c r="D545" s="195"/>
      <c r="E545" s="207"/>
      <c r="G545" s="203"/>
      <c r="J545" s="204"/>
      <c r="P545" s="205"/>
      <c r="S545" s="206"/>
      <c r="T545" s="206"/>
    </row>
    <row r="546" spans="1:20">
      <c r="A546" s="200"/>
      <c r="B546" s="200"/>
      <c r="C546" s="195"/>
      <c r="D546" s="195"/>
      <c r="E546" s="207"/>
      <c r="G546" s="203"/>
      <c r="J546" s="204"/>
      <c r="P546" s="205"/>
      <c r="S546" s="206"/>
      <c r="T546" s="206"/>
    </row>
    <row r="547" spans="1:20">
      <c r="A547" s="200"/>
      <c r="B547" s="200"/>
      <c r="C547" s="195"/>
      <c r="D547" s="195"/>
      <c r="E547" s="207"/>
      <c r="G547" s="203"/>
      <c r="J547" s="204"/>
      <c r="P547" s="205"/>
      <c r="S547" s="206"/>
      <c r="T547" s="206"/>
    </row>
    <row r="548" spans="1:20">
      <c r="A548" s="200"/>
      <c r="B548" s="200"/>
      <c r="C548" s="195"/>
      <c r="D548" s="195"/>
      <c r="E548" s="207"/>
      <c r="G548" s="203"/>
      <c r="J548" s="204"/>
      <c r="P548" s="205"/>
      <c r="S548" s="206"/>
      <c r="T548" s="206"/>
    </row>
    <row r="549" spans="1:20">
      <c r="A549" s="200"/>
      <c r="B549" s="200"/>
      <c r="C549" s="195"/>
      <c r="D549" s="195"/>
      <c r="E549" s="207"/>
      <c r="G549" s="203"/>
      <c r="J549" s="204"/>
      <c r="P549" s="205"/>
      <c r="S549" s="206"/>
      <c r="T549" s="206"/>
    </row>
    <row r="550" spans="1:20">
      <c r="A550" s="200"/>
      <c r="B550" s="200"/>
      <c r="C550" s="195"/>
      <c r="D550" s="195"/>
      <c r="E550" s="207"/>
      <c r="G550" s="203"/>
      <c r="J550" s="204"/>
      <c r="P550" s="205"/>
      <c r="S550" s="206"/>
      <c r="T550" s="206"/>
    </row>
    <row r="551" spans="1:20">
      <c r="A551" s="200"/>
      <c r="B551" s="200"/>
      <c r="C551" s="195"/>
      <c r="D551" s="195"/>
      <c r="E551" s="207"/>
      <c r="G551" s="203"/>
      <c r="J551" s="204"/>
      <c r="P551" s="205"/>
      <c r="S551" s="206"/>
      <c r="T551" s="206"/>
    </row>
    <row r="552" spans="1:20">
      <c r="A552" s="200"/>
      <c r="B552" s="200"/>
      <c r="C552" s="195"/>
      <c r="D552" s="195"/>
      <c r="E552" s="207"/>
      <c r="G552" s="203"/>
      <c r="J552" s="204"/>
      <c r="P552" s="205"/>
      <c r="S552" s="206"/>
      <c r="T552" s="206"/>
    </row>
    <row r="553" spans="1:20">
      <c r="A553" s="200"/>
      <c r="B553" s="200"/>
      <c r="C553" s="195"/>
      <c r="D553" s="195"/>
      <c r="E553" s="207"/>
      <c r="G553" s="203"/>
      <c r="J553" s="204"/>
      <c r="P553" s="205"/>
      <c r="S553" s="206"/>
      <c r="T553" s="206"/>
    </row>
    <row r="554" spans="1:20">
      <c r="A554" s="200"/>
      <c r="B554" s="200"/>
      <c r="C554" s="195"/>
      <c r="D554" s="195"/>
      <c r="E554" s="207"/>
      <c r="G554" s="203"/>
      <c r="J554" s="204"/>
      <c r="P554" s="205"/>
      <c r="S554" s="206"/>
      <c r="T554" s="206"/>
    </row>
    <row r="555" spans="1:20">
      <c r="A555" s="200"/>
      <c r="B555" s="200"/>
      <c r="C555" s="195"/>
      <c r="D555" s="195"/>
      <c r="E555" s="207"/>
      <c r="G555" s="203"/>
      <c r="J555" s="204"/>
      <c r="P555" s="205"/>
      <c r="S555" s="206"/>
      <c r="T555" s="206"/>
    </row>
    <row r="556" spans="1:20">
      <c r="A556" s="200"/>
      <c r="B556" s="200"/>
      <c r="C556" s="195"/>
      <c r="D556" s="195"/>
      <c r="E556" s="207"/>
      <c r="G556" s="203"/>
      <c r="J556" s="204"/>
      <c r="P556" s="205"/>
      <c r="S556" s="206"/>
      <c r="T556" s="206"/>
    </row>
    <row r="557" spans="1:20">
      <c r="A557" s="200"/>
      <c r="B557" s="200"/>
      <c r="C557" s="195"/>
      <c r="D557" s="195"/>
      <c r="E557" s="207"/>
      <c r="G557" s="203"/>
      <c r="J557" s="204"/>
      <c r="P557" s="205"/>
      <c r="S557" s="206"/>
      <c r="T557" s="206"/>
    </row>
    <row r="558" spans="1:20">
      <c r="A558" s="200"/>
      <c r="B558" s="200"/>
      <c r="C558" s="195"/>
      <c r="D558" s="195"/>
      <c r="E558" s="207"/>
      <c r="G558" s="203"/>
      <c r="J558" s="204"/>
      <c r="P558" s="205"/>
      <c r="S558" s="206"/>
      <c r="T558" s="206"/>
    </row>
    <row r="559" spans="1:20">
      <c r="A559" s="200"/>
      <c r="B559" s="200"/>
      <c r="C559" s="195"/>
      <c r="D559" s="195"/>
      <c r="E559" s="207"/>
      <c r="G559" s="203"/>
      <c r="J559" s="204"/>
      <c r="P559" s="205"/>
      <c r="S559" s="206"/>
      <c r="T559" s="206"/>
    </row>
    <row r="560" spans="1:20">
      <c r="A560" s="200"/>
      <c r="B560" s="200"/>
      <c r="C560" s="195"/>
      <c r="D560" s="195"/>
      <c r="E560" s="207"/>
      <c r="G560" s="203"/>
      <c r="J560" s="204"/>
      <c r="P560" s="205"/>
      <c r="S560" s="206"/>
      <c r="T560" s="206"/>
    </row>
    <row r="561" spans="1:20">
      <c r="A561" s="200"/>
      <c r="B561" s="200"/>
      <c r="C561" s="195"/>
      <c r="D561" s="195"/>
      <c r="E561" s="207"/>
      <c r="G561" s="203"/>
      <c r="J561" s="204"/>
      <c r="P561" s="205"/>
      <c r="S561" s="206"/>
      <c r="T561" s="206"/>
    </row>
    <row r="562" spans="1:20">
      <c r="A562" s="200"/>
      <c r="B562" s="200"/>
      <c r="C562" s="195"/>
      <c r="D562" s="195"/>
      <c r="E562" s="207"/>
      <c r="G562" s="203"/>
      <c r="J562" s="204"/>
      <c r="P562" s="205"/>
      <c r="S562" s="206"/>
      <c r="T562" s="206"/>
    </row>
    <row r="563" spans="1:20">
      <c r="A563" s="200"/>
      <c r="B563" s="200"/>
      <c r="C563" s="195"/>
      <c r="D563" s="195"/>
      <c r="E563" s="207"/>
      <c r="G563" s="203"/>
      <c r="J563" s="204"/>
      <c r="P563" s="205"/>
      <c r="S563" s="206"/>
      <c r="T563" s="206"/>
    </row>
    <row r="564" spans="1:20">
      <c r="A564" s="200"/>
      <c r="B564" s="200"/>
      <c r="C564" s="195"/>
      <c r="D564" s="195"/>
      <c r="E564" s="207"/>
      <c r="G564" s="203"/>
      <c r="J564" s="204"/>
      <c r="P564" s="205"/>
      <c r="S564" s="206"/>
      <c r="T564" s="206"/>
    </row>
    <row r="565" spans="1:20">
      <c r="A565" s="200"/>
      <c r="B565" s="200"/>
      <c r="C565" s="195"/>
      <c r="D565" s="195"/>
      <c r="E565" s="207"/>
      <c r="G565" s="203"/>
      <c r="J565" s="204"/>
      <c r="P565" s="205"/>
      <c r="S565" s="206"/>
      <c r="T565" s="206"/>
    </row>
    <row r="566" spans="1:20">
      <c r="A566" s="200"/>
      <c r="B566" s="200"/>
      <c r="C566" s="195"/>
      <c r="D566" s="195"/>
      <c r="E566" s="207"/>
      <c r="G566" s="203"/>
      <c r="J566" s="204"/>
      <c r="P566" s="205"/>
      <c r="S566" s="206"/>
      <c r="T566" s="206"/>
    </row>
    <row r="567" spans="1:20">
      <c r="A567" s="200"/>
      <c r="B567" s="200"/>
      <c r="C567" s="195"/>
      <c r="D567" s="195"/>
      <c r="E567" s="207"/>
      <c r="G567" s="203"/>
      <c r="J567" s="204"/>
      <c r="P567" s="205"/>
      <c r="S567" s="206"/>
      <c r="T567" s="206"/>
    </row>
    <row r="568" spans="1:20">
      <c r="A568" s="200"/>
      <c r="B568" s="200"/>
      <c r="C568" s="195"/>
      <c r="D568" s="195"/>
      <c r="E568" s="207"/>
      <c r="G568" s="203"/>
      <c r="J568" s="204"/>
      <c r="P568" s="205"/>
      <c r="S568" s="206"/>
      <c r="T568" s="206"/>
    </row>
    <row r="569" spans="1:20">
      <c r="A569" s="200"/>
      <c r="B569" s="200"/>
      <c r="C569" s="195"/>
      <c r="D569" s="195"/>
      <c r="E569" s="207"/>
      <c r="G569" s="203"/>
      <c r="J569" s="204"/>
      <c r="P569" s="205"/>
      <c r="S569" s="206"/>
      <c r="T569" s="206"/>
    </row>
    <row r="570" spans="1:20">
      <c r="A570" s="200"/>
      <c r="B570" s="200"/>
      <c r="C570" s="195"/>
      <c r="D570" s="195"/>
      <c r="E570" s="207"/>
      <c r="G570" s="203"/>
      <c r="J570" s="204"/>
      <c r="P570" s="205"/>
      <c r="S570" s="206"/>
      <c r="T570" s="206"/>
    </row>
    <row r="571" spans="1:20">
      <c r="A571" s="200"/>
      <c r="B571" s="200"/>
      <c r="C571" s="195"/>
      <c r="D571" s="195"/>
      <c r="E571" s="207"/>
      <c r="G571" s="203"/>
      <c r="J571" s="204"/>
      <c r="P571" s="205"/>
      <c r="S571" s="206"/>
      <c r="T571" s="206"/>
    </row>
    <row r="572" spans="1:20">
      <c r="A572" s="200"/>
      <c r="B572" s="200"/>
      <c r="C572" s="195"/>
      <c r="D572" s="195"/>
      <c r="E572" s="207"/>
      <c r="G572" s="203"/>
      <c r="J572" s="204"/>
      <c r="P572" s="205"/>
      <c r="S572" s="206"/>
      <c r="T572" s="206"/>
    </row>
    <row r="573" spans="1:20">
      <c r="A573" s="200"/>
      <c r="B573" s="200"/>
      <c r="C573" s="195"/>
      <c r="D573" s="195"/>
      <c r="E573" s="207"/>
      <c r="G573" s="203"/>
      <c r="J573" s="204"/>
      <c r="P573" s="205"/>
      <c r="S573" s="206"/>
      <c r="T573" s="206"/>
    </row>
    <row r="574" spans="1:20">
      <c r="A574" s="200"/>
      <c r="B574" s="200"/>
      <c r="C574" s="195"/>
      <c r="D574" s="195"/>
      <c r="E574" s="207"/>
      <c r="G574" s="203"/>
      <c r="J574" s="204"/>
      <c r="P574" s="205"/>
      <c r="S574" s="206"/>
      <c r="T574" s="206"/>
    </row>
    <row r="575" spans="1:20">
      <c r="A575" s="200"/>
      <c r="B575" s="200"/>
      <c r="C575" s="195"/>
      <c r="D575" s="195"/>
      <c r="E575" s="207"/>
      <c r="G575" s="203"/>
      <c r="J575" s="204"/>
      <c r="P575" s="205"/>
      <c r="S575" s="206"/>
      <c r="T575" s="206"/>
    </row>
    <row r="576" spans="1:20">
      <c r="A576" s="200"/>
      <c r="B576" s="200"/>
      <c r="C576" s="195"/>
      <c r="D576" s="195"/>
      <c r="E576" s="207"/>
      <c r="G576" s="203"/>
      <c r="J576" s="204"/>
      <c r="P576" s="205"/>
      <c r="S576" s="206"/>
      <c r="T576" s="206"/>
    </row>
    <row r="577" spans="1:20">
      <c r="A577" s="200"/>
      <c r="B577" s="200"/>
      <c r="C577" s="195"/>
      <c r="D577" s="195"/>
      <c r="E577" s="207"/>
      <c r="G577" s="203"/>
      <c r="J577" s="204"/>
      <c r="P577" s="205"/>
      <c r="S577" s="206"/>
      <c r="T577" s="206"/>
    </row>
    <row r="578" spans="1:20">
      <c r="A578" s="200"/>
      <c r="B578" s="200"/>
      <c r="C578" s="195"/>
      <c r="D578" s="195"/>
      <c r="E578" s="207"/>
      <c r="G578" s="203"/>
      <c r="J578" s="204"/>
      <c r="P578" s="205"/>
      <c r="S578" s="206"/>
      <c r="T578" s="206"/>
    </row>
    <row r="579" spans="1:20">
      <c r="A579" s="200"/>
      <c r="B579" s="200"/>
      <c r="C579" s="195"/>
      <c r="D579" s="195"/>
      <c r="E579" s="207"/>
      <c r="G579" s="203"/>
      <c r="J579" s="204"/>
      <c r="P579" s="205"/>
      <c r="S579" s="206"/>
      <c r="T579" s="206"/>
    </row>
    <row r="580" spans="1:20">
      <c r="A580" s="200"/>
      <c r="B580" s="200"/>
      <c r="C580" s="195"/>
      <c r="D580" s="195"/>
      <c r="E580" s="207"/>
      <c r="G580" s="203"/>
      <c r="J580" s="204"/>
      <c r="P580" s="205"/>
      <c r="S580" s="206"/>
      <c r="T580" s="206"/>
    </row>
    <row r="581" spans="1:20">
      <c r="A581" s="200"/>
      <c r="B581" s="200"/>
      <c r="C581" s="195"/>
      <c r="D581" s="195"/>
      <c r="E581" s="207"/>
      <c r="G581" s="203"/>
      <c r="J581" s="204"/>
      <c r="P581" s="205"/>
      <c r="S581" s="206"/>
      <c r="T581" s="206"/>
    </row>
    <row r="582" spans="1:20">
      <c r="A582" s="200"/>
      <c r="B582" s="200"/>
      <c r="C582" s="195"/>
      <c r="D582" s="195"/>
      <c r="E582" s="207"/>
      <c r="G582" s="203"/>
      <c r="J582" s="204"/>
      <c r="P582" s="205"/>
      <c r="S582" s="206"/>
      <c r="T582" s="206"/>
    </row>
    <row r="583" spans="1:20">
      <c r="A583" s="200"/>
      <c r="B583" s="200"/>
      <c r="C583" s="195"/>
      <c r="D583" s="195"/>
      <c r="E583" s="207"/>
      <c r="G583" s="203"/>
      <c r="J583" s="204"/>
      <c r="P583" s="205"/>
      <c r="S583" s="206"/>
      <c r="T583" s="206"/>
    </row>
  </sheetData>
  <mergeCells count="8">
    <mergeCell ref="B4:N4"/>
    <mergeCell ref="O4:T4"/>
    <mergeCell ref="U4:X4"/>
    <mergeCell ref="B1:C3"/>
    <mergeCell ref="D1:U3"/>
    <mergeCell ref="W1:X1"/>
    <mergeCell ref="W2:X2"/>
    <mergeCell ref="W3:X3"/>
  </mergeCells>
  <conditionalFormatting sqref="B41">
    <cfRule type="expression" dxfId="1" priority="16">
      <formula>"S6&lt;0"</formula>
    </cfRule>
  </conditionalFormatting>
  <conditionalFormatting sqref="B41">
    <cfRule type="expression" dxfId="0" priority="17">
      <formula>"S6&lt;60"</formula>
    </cfRule>
  </conditionalFormatting>
  <hyperlinks>
    <hyperlink ref="P48" r:id="rId1" xr:uid="{00000000-0004-0000-0200-00000B000000}"/>
    <hyperlink ref="P49" r:id="rId2" xr:uid="{00000000-0004-0000-0200-00000C000000}"/>
  </hyperlinks>
  <pageMargins left="0.7" right="0.7" top="0.75" bottom="0.75" header="0" footer="0"/>
  <pageSetup scale="14" orientation="portrait"/>
  <drawing r:id="rId3"/>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#REF!</xm:f>
          </x14:formula1>
          <xm:sqref>E8:E29 E31 E36:E41 E43:E44 E47:E53 E55 E57 E68:E69 G72:G583 E6</xm:sqref>
        </x14:dataValidation>
        <x14:dataValidation type="list" allowBlank="1" showErrorMessage="1" xr:uid="{00000000-0002-0000-0200-000001000000}">
          <x14:formula1>
            <xm:f>#REF!</xm:f>
          </x14:formula1>
          <xm:sqref>I10:I31 I33:I41 I43:I58 I64 I68:I69 I71 J72:J583 I6:I8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Acciones Abiertas</vt:lpstr>
      <vt:lpstr>Acciones finalizadas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Angelmiro Vargas</dc:creator>
  <cp:lastModifiedBy>Angelmiro Vargas</cp:lastModifiedBy>
  <dcterms:created xsi:type="dcterms:W3CDTF">2022-12-29T19:45:32Z</dcterms:created>
  <dcterms:modified xsi:type="dcterms:W3CDTF">2022-12-29T20:11:35Z</dcterms:modified>
</cp:coreProperties>
</file>