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ohanna\Desktop\SCRD\PLANES\"/>
    </mc:Choice>
  </mc:AlternateContent>
  <xr:revisionPtr revIDLastSave="0" documentId="13_ncr:1_{C56FB208-3335-4E9D-ADDC-3D7E2D88384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lan de adecuación y sostenibil" sheetId="1" r:id="rId1"/>
    <sheet name="Indicadores que deben salir " sheetId="2" state="hidden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D42" i="2"/>
  <c r="AE42" i="2" s="1"/>
  <c r="AE41" i="2"/>
  <c r="AE32" i="2"/>
  <c r="AE31" i="2"/>
  <c r="AE30" i="2"/>
  <c r="AE29" i="2"/>
  <c r="AE28" i="2"/>
  <c r="AE27" i="2"/>
  <c r="AE26" i="2"/>
  <c r="AE25" i="2"/>
  <c r="AE24" i="2"/>
  <c r="AD23" i="2"/>
  <c r="AD22" i="2"/>
  <c r="AD21" i="2"/>
  <c r="AD20" i="2"/>
  <c r="AE15" i="2"/>
  <c r="AE14" i="2"/>
  <c r="AE13" i="2"/>
  <c r="AE12" i="2"/>
  <c r="AE11" i="2"/>
  <c r="A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00000000-0006-0000-0100-000001000000}">
      <text>
        <r>
          <rPr>
            <sz val="11"/>
            <color rgb="FF000000"/>
            <rFont val="Calibri"/>
          </rPr>
          <t>======
ID#AAAAGSK9tb4
    (2020-03-13 21:30:32)
SEGUNDA TRINIDAD: cambiar nombiar nombre de contingencias por riesgo</t>
        </r>
      </text>
    </comment>
    <comment ref="J54" authorId="0" shapeId="0" xr:uid="{00000000-0006-0000-0100-000002000000}">
      <text>
        <r>
          <rPr>
            <sz val="11"/>
            <color rgb="FF000000"/>
            <rFont val="Calibri"/>
          </rPr>
          <t>======
ID#AAAAGSK9tb8
nfonseca    (2020-03-13 21:30:33)
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<sst xmlns="http://schemas.openxmlformats.org/spreadsheetml/2006/main" count="768" uniqueCount="397">
  <si>
    <t>PROCESO DE DIRECCIONAMIENTO ESTRATÉGICO</t>
  </si>
  <si>
    <t>FORMATO PLAN DE ACCIÓN INSTITUCIONAL</t>
  </si>
  <si>
    <t xml:space="preserve">PLAN DE DESARROLLO </t>
  </si>
  <si>
    <t>Talento Humano</t>
  </si>
  <si>
    <t xml:space="preserve">PLAN ESTRATÉGICO INSTITUCIONAL </t>
  </si>
  <si>
    <t>Direccionamiento estratégico Y planeación</t>
  </si>
  <si>
    <t>Gestión con valores para resultados</t>
  </si>
  <si>
    <t>Evaluación de resultados</t>
  </si>
  <si>
    <t>Información y comunicación</t>
  </si>
  <si>
    <t>PLAN DE ACCIÓN INSTITUCIONAL</t>
  </si>
  <si>
    <r>
      <rPr>
        <b/>
        <sz val="11"/>
        <color rgb="FFFFFFFF"/>
        <rFont val="Gisha"/>
      </rPr>
      <t xml:space="preserve">PROGRAMACIÓN CUANTITATIVA 
</t>
    </r>
    <r>
      <rPr>
        <sz val="11"/>
        <color rgb="FFFFFFFF"/>
        <rFont val="Gisha"/>
      </rPr>
      <t>(Indique el porcentaje o cantidad)</t>
    </r>
  </si>
  <si>
    <t>Gestión del conocimiento y la innovación</t>
  </si>
  <si>
    <t>Control interno</t>
  </si>
  <si>
    <t xml:space="preserve">Fecha de inicio </t>
  </si>
  <si>
    <t>Analisis profesionales OAP</t>
  </si>
  <si>
    <t>Fecha de terminación</t>
  </si>
  <si>
    <t>Aprobaciò Jefe Oficina Asesora de Planeaciòn</t>
  </si>
  <si>
    <t>Evidencia</t>
  </si>
  <si>
    <t xml:space="preserve">1. Gestión estratégica del talento humano 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</si>
  <si>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</si>
  <si>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</si>
  <si>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</si>
  <si>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</si>
  <si>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 xml:space="preserve">6. Gobierno digital
7. Seguridad digital </t>
  </si>
  <si>
    <t xml:space="preserve">8. Defensa jurídica                                                 </t>
  </si>
  <si>
    <t>9. Mejora Normativa</t>
  </si>
  <si>
    <t>10. Racionalización de trámites</t>
  </si>
  <si>
    <t xml:space="preserve">11. Participación ciudadana en la gestión pública </t>
  </si>
  <si>
    <t xml:space="preserve">12. Servicio al ciudadano </t>
  </si>
  <si>
    <t>16. Transparencia, acceso a la información pública y lucha contra la corrupción</t>
  </si>
  <si>
    <t xml:space="preserve">17. Gestión del conocimiento y la innovación
</t>
  </si>
  <si>
    <t>18. Control interno</t>
  </si>
  <si>
    <t>PROCESOS LÍDERES DE SU IMPLEMENTACIÓN</t>
  </si>
  <si>
    <t>Gestión de Talento Humano</t>
  </si>
  <si>
    <t>Pilar / Eje</t>
  </si>
  <si>
    <t xml:space="preserve">Direccionamiento estratégico </t>
  </si>
  <si>
    <t>Gestión de TIC</t>
  </si>
  <si>
    <t>Meta PDD</t>
  </si>
  <si>
    <t>Gestión Jurídica</t>
  </si>
  <si>
    <t>Programa</t>
  </si>
  <si>
    <t>Proyecto de inversión</t>
  </si>
  <si>
    <t>Meta proyecto de inversión</t>
  </si>
  <si>
    <t>Objetivo estratégico</t>
  </si>
  <si>
    <t>Iniciativa</t>
  </si>
  <si>
    <t>Dimensiones</t>
  </si>
  <si>
    <t>Hitos</t>
  </si>
  <si>
    <t>Resultado final esperado (Producto o servicio)</t>
  </si>
  <si>
    <t>Riesgo que puede impedir el logro del producto</t>
  </si>
  <si>
    <t>Atención al Ciudadano</t>
  </si>
  <si>
    <t xml:space="preserve">Dependencia responsable </t>
  </si>
  <si>
    <t>Dependencias con las que se requiere articular para lograr el resultado</t>
  </si>
  <si>
    <t>Gestión Docuemtal, de recursos físicos y servicios generales.</t>
  </si>
  <si>
    <t>Entidades con las que se requiere articular para lograr el resultado</t>
  </si>
  <si>
    <t xml:space="preserve">Meta Indicador </t>
  </si>
  <si>
    <t>Transformaciones Culturales</t>
  </si>
  <si>
    <t>Formula meta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</si>
  <si>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</si>
  <si>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</si>
  <si>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</si>
  <si>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</si>
  <si>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</si>
  <si>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</si>
  <si>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</si>
  <si>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</si>
  <si>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</si>
  <si>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</si>
  <si>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</si>
  <si>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</si>
  <si>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</si>
  <si>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Actividades</t>
  </si>
  <si>
    <t>Soportes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</si>
  <si>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</si>
  <si>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</si>
  <si>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</si>
  <si>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</si>
  <si>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3-Desarrollar y fortalecer el modelo el transformación organizacional de la entidad.</t>
  </si>
  <si>
    <t>Fortalecimiento Institucional: Consolidar una entidad moderna y efectiva constituida por un equipo comprometido con el logro de los objetivos institucionales</t>
  </si>
  <si>
    <t>Implementación del Modelo de Transformación Organizacional</t>
  </si>
  <si>
    <t>Dimensión Arquitectura organizacional</t>
  </si>
  <si>
    <t xml:space="preserve">Transparencia, participación,  responsabilidad y control social </t>
  </si>
  <si>
    <t>Sensibilización y fortalecimiento a las dependencias, con respecto a las publicaciones que tienen a cargo</t>
  </si>
  <si>
    <t xml:space="preserve">Falta de compromiso institucional </t>
  </si>
  <si>
    <t xml:space="preserve">Oficina Asesora de Planeación </t>
  </si>
  <si>
    <t>Todos los procesos</t>
  </si>
  <si>
    <t>Veeduría Distrital</t>
  </si>
  <si>
    <t>No. de jornadas de sensibilización realizadas / No. de jornadas de sensibilización programadas</t>
  </si>
  <si>
    <t xml:space="preserve">Se solicita salir del plan de acciòn </t>
  </si>
  <si>
    <t>Implementar las mejoras con respecto a los resultados del índice de transparencia Distrital vigencia 2017</t>
  </si>
  <si>
    <t>Subdirección Administrativa Y Financiera</t>
  </si>
  <si>
    <t>Corporación Transparencia por Colombia, Veeduria Distrital, Alcaldía Mayor de Bogotá - DDDI</t>
  </si>
  <si>
    <t>Número de alertas tempranas emitidas sobre estándares y requisitos / N° de Estándares y requisitos establecidos</t>
  </si>
  <si>
    <t xml:space="preserve">Gestión de los proyectos de Inversión </t>
  </si>
  <si>
    <t>Presentación de informes de seguimiento al avance de las metas del PDD</t>
  </si>
  <si>
    <t>N/A</t>
  </si>
  <si>
    <t>Aprobó: Comité Institucional de Gestión y Desempeño</t>
  </si>
  <si>
    <t>Lineamientos establecidos por el Departamento Administrativo de Planeación Distrital, Secretaria de Hacienda Distrital, Contraloria de Bogota D.C. , entre otros</t>
  </si>
  <si>
    <t>Procedimiento de gestión de proyecto de inversión actualizado</t>
  </si>
  <si>
    <t>Ninguna</t>
  </si>
  <si>
    <t>Procedimiento publicado</t>
  </si>
  <si>
    <t>Gestión Presupuestal</t>
  </si>
  <si>
    <t xml:space="preserve">Seguimiento mensual, ajustes y modificaciones </t>
  </si>
  <si>
    <t>Lineamientos establecidos por la Sudirección de Asuntos Legales y las del procedimiento establecido en la UAESP</t>
  </si>
  <si>
    <t xml:space="preserve">Seguimientos </t>
  </si>
  <si>
    <t xml:space="preserve">Seguimiento mensual a los pasivos exigibles de los proyectos de inversión </t>
  </si>
  <si>
    <t>Planificadores de los proyectos de inversión</t>
  </si>
  <si>
    <t>Lineamientos establecidos por la Sudirección de Asuntos Legales y las áreas</t>
  </si>
  <si>
    <t>Consolidación y modificación al Plan Anual de Adquisiciones</t>
  </si>
  <si>
    <t>01/0/2018</t>
  </si>
  <si>
    <t>Porcenntaje de ejecución del Plan</t>
  </si>
  <si>
    <t xml:space="preserve">Seguimiento presuestal de los proyectos de inversión </t>
  </si>
  <si>
    <t>Procesos misionales</t>
  </si>
  <si>
    <t>Secretaría de Hacienda</t>
  </si>
  <si>
    <t>Implementar el Modelo de transformación organizacional articulado con el modelo Integrado de Planeación y Gestión (MIPG)</t>
  </si>
  <si>
    <t>Modelo de Transformación Organizacional articulado al Modelo Integrado de Planeación y Gestión</t>
  </si>
  <si>
    <t>DAFP</t>
  </si>
  <si>
    <t>MTO implementado</t>
  </si>
  <si>
    <t>Implementar el 100% de norma 9001:2015</t>
  </si>
  <si>
    <t xml:space="preserve">Falta de compromiso institucional 
Falta de recursos </t>
  </si>
  <si>
    <t>Secretaria Distrital de Planeación</t>
  </si>
  <si>
    <t>Norma implementada</t>
  </si>
  <si>
    <t>Rediseñar la identificación y seguimiento de las salidas no conformes</t>
  </si>
  <si>
    <t>Todos las procesos</t>
  </si>
  <si>
    <t>N.A.</t>
  </si>
  <si>
    <t>Identificación y seguimiento de las salidas no conformes rediseñadas</t>
  </si>
  <si>
    <t>Formulación e implementación del plan de participación ciudadana</t>
  </si>
  <si>
    <t>IDPAC</t>
  </si>
  <si>
    <t>Número de acciones implementadas del componente de participación ciudadana</t>
  </si>
  <si>
    <t>Formulación y seguimiento de la estrategia de rendición de cuentas</t>
  </si>
  <si>
    <t>Número de acciones implementadas del componente de rendición de cuentas</t>
  </si>
  <si>
    <t>Segumiento a la implementación del PIGA</t>
  </si>
  <si>
    <t>SAF</t>
  </si>
  <si>
    <t>Secretaria Distrital de Ambiente</t>
  </si>
  <si>
    <t>2 Informes</t>
  </si>
  <si>
    <t xml:space="preserve">Estratégica </t>
  </si>
  <si>
    <t>Actualizar documentación asociada al proceso Evaluacion, Control y mejora</t>
  </si>
  <si>
    <t>Normograma actualizado trimestralmente.</t>
  </si>
  <si>
    <t>Desconocimiento de las nuevas norpas por parte de los funcionarios de la OCI</t>
  </si>
  <si>
    <t>Oficina de Control Interno</t>
  </si>
  <si>
    <t>Direccionamiento Estrategico y Gestión de asusntos legales</t>
  </si>
  <si>
    <t xml:space="preserve">Lineamientos establecidos por el Departamento Administrativo de la Función Pública, Secretaria de Hacienda Distrital, Contaduria General de la Nación, Veeduria Distrital, Contraloria de Bogota D.C.  </t>
  </si>
  <si>
    <t>No. normogramas actualizados presentados/ No, normogramas actualizados programados</t>
  </si>
  <si>
    <t xml:space="preserve">Hacer seguimiento al trámite del 100% de los requerimientos de información de Entes Externos de Control </t>
  </si>
  <si>
    <t xml:space="preserve">Informe de analisis mensual </t>
  </si>
  <si>
    <t>Pérdida o divulgación de información no autorizada</t>
  </si>
  <si>
    <t>Lineamientos establecidos por la Veeduría Distrital, Personeria de Bogotá D.C. y Contraloria de Bogotá D.C.  (entre otros)</t>
  </si>
  <si>
    <t>No. Informes de analisis realizados/No. Informes de analisis programados</t>
  </si>
  <si>
    <t xml:space="preserve">Presentar el 100% de informes requeridos a la Oficina de Control Interno por normatividad vigente </t>
  </si>
  <si>
    <t>Presentación de informes de auditoria, seguimiento y/o evaluación según requierimiento legal.</t>
  </si>
  <si>
    <t>Informes de auditorías internas subjetivos, parcializados, ocultando y/u omitiendo información y favoreciendo intereses particulares</t>
  </si>
  <si>
    <t>No. informes realizados según requierimiento legal/No. Informes solicitados según requierimiento legal</t>
  </si>
  <si>
    <t>Verificar la realización de los comites primarios y el cumplimiento de los compromisos suscritos</t>
  </si>
  <si>
    <t xml:space="preserve">Dos (2) informes de verificación </t>
  </si>
  <si>
    <t>No. Informes de verificaciòn realizados/No. Informes de verificaciòn programados</t>
  </si>
  <si>
    <t xml:space="preserve">Garantizar el 100% de la arquitectura tecnológica de la entidad  </t>
  </si>
  <si>
    <t>Dimensión de arquitectura
organizacional</t>
  </si>
  <si>
    <t xml:space="preserve">Implementación de la arquitectura tecnológica 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</si>
  <si>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</si>
  <si>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</si>
  <si>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</si>
  <si>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Subdirección de Asuntos Legales</t>
  </si>
  <si>
    <t>No.mantenientos ejecutados/No. Mantenientos programados</t>
  </si>
  <si>
    <t>Instalación de 1 UPS para zona de casitas</t>
  </si>
  <si>
    <t>* Dificultad en el ingreso del personal
* Dificultad en ventanas de mantenimiento
* Falta de presupuesto</t>
  </si>
  <si>
    <t>1 UPS</t>
  </si>
  <si>
    <t>Renovación de licencias antivirus</t>
  </si>
  <si>
    <t>* Dificultad en el ingreso del personal
* Dificultad en ventanas de mantenimiento
* Falta de presupuesto</t>
  </si>
  <si>
    <t>Licencias de antivirus instaladas</t>
  </si>
  <si>
    <t xml:space="preserve">Renovación de licencias office </t>
  </si>
  <si>
    <t>Licencias de office instaladas</t>
  </si>
  <si>
    <t>Licenciamiento y configuración web Logic</t>
  </si>
  <si>
    <t>Secretaria Distrital de Hacienda</t>
  </si>
  <si>
    <t>Licencias configuradas de web Logic</t>
  </si>
  <si>
    <t>Implementación Fase 1 IPV6</t>
  </si>
  <si>
    <t>* Capacitación del personal
* Resistencia al cambio
* Falta de apoyo de la Alta Dirección
* Falta de presupuesto</t>
  </si>
  <si>
    <t>Todas las dependencias</t>
  </si>
  <si>
    <t>Ministerio de Tecnologías de la Información y Comunicaciones
Alta Consejeria Distrital Tic</t>
  </si>
  <si>
    <t>Informes de seguimiento</t>
  </si>
  <si>
    <t>Implementación MSPI</t>
  </si>
  <si>
    <t>Oficina Asesora de Planeación</t>
  </si>
  <si>
    <t>Matriz de seguridad de la información</t>
  </si>
  <si>
    <t>Estandarización de dominio</t>
  </si>
  <si>
    <t xml:space="preserve">* Falta de presupuesto
* Dificultades en la migración </t>
  </si>
  <si>
    <t>Reporte estandarización</t>
  </si>
  <si>
    <t>Migración de versiones OTRS</t>
  </si>
  <si>
    <t>Informe</t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</si>
  <si>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</si>
  <si>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</si>
  <si>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</si>
  <si>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</si>
  <si>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</si>
  <si>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</si>
  <si>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 xml:space="preserve">Diseñar e implementar estrategias de comunicación interna, 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</si>
  <si>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</si>
  <si>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</si>
  <si>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Oficina Asesora de Comunicaciones y Relaciones Interinstitucionales</t>
  </si>
  <si>
    <t>Dirección general y subdirecciones técnicas.</t>
  </si>
  <si>
    <t>Alcaldía Mayor de Bogotá</t>
  </si>
  <si>
    <t>Estrategia de comunicación interna</t>
  </si>
  <si>
    <t>se sugiere eliminar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</si>
  <si>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</si>
  <si>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</si>
  <si>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# de publicaciones realizadas a través del correo masivo mensuales
# de eventos internos realizados mensuales
# de actividades desarroladas para implementar la estrategia mensualmente. 
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</si>
  <si>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</si>
  <si>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5) 'Conceptualización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</si>
  <si>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</si>
  <si>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Prueba del diseño y envío del boletín al mes</t>
  </si>
  <si>
    <t>6) Mantener actualizada la página web y la intranet con los contenidos de interés de la entidad.</t>
  </si>
  <si>
    <t># de actualizaciones realizadas en la página web 
# de actualizaciones realizadas en la Intranet</t>
  </si>
  <si>
    <t>7) 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</si>
  <si>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</si>
  <si>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 xml:space="preserve"># de fichas técnicas de los eventos programados (mensulamente)
# de solicitudes mensuales sobre acompañamiento o realización de eventos
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</si>
  <si>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</si>
  <si>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9) 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</si>
  <si>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</si>
  <si>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# de trinos realizados al mes
# de sinergias compartidas en las redes sociales de la UAESP.</t>
  </si>
  <si>
    <t>10) 'Promover interacción de redes sociales de la UAESP por medio de campañas enfocadas al cambio de la cultura ciudadana sobre temas como reciclaje, separación en la fuente, recicladores, alumbrado público y servicios funerarios</t>
  </si>
  <si>
    <t># de campañas divulgadas a través de los medios digitales de la UAESP.</t>
  </si>
  <si>
    <t>11)Aumentar el 20% los seguidores de las cuentas de la Entidad, y lograr ser tendencia mínima en 2 temas de coyuntura de ciudad</t>
  </si>
  <si>
    <t># de seguidores mensuales.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</si>
  <si>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</si>
  <si>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</si>
  <si>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</si>
  <si>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</si>
  <si>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</si>
  <si>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t>Modelo Integral de Prestación del Servicio Garantizar los más altos estándares de calidad en la prestación sostenible y efectiva de los servicios</t>
  </si>
  <si>
    <t>Ampliación y modernización de los servicios públicos</t>
  </si>
  <si>
    <t>Modernización y Actualización de luminarias en Parques y Vías / Proyectos Piloto con Energías Renovables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</si>
  <si>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</si>
  <si>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</si>
  <si>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t>Subdirección de Alumbrado Público</t>
  </si>
  <si>
    <t>OPERADOR DEL SERVICIO DE  ALUMBRADO PÚBLICO / INTERVENTORIA A LA PRESTACIÓN DEL SERVICIO DE ALUMBRADO PÚBLICO</t>
  </si>
  <si>
    <t>Segumiento a la implementarción de los proyectos pilotos</t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</si>
  <si>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</si>
  <si>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</si>
  <si>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</si>
  <si>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</si>
  <si>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Entregar 26 servicios funerarios integrales prestados en los cementerios de propiedad del Distrito (Funerarios)</t>
  </si>
  <si>
    <t>Modelo Integral de Prestación del Servicio.
Garantizar los más altos estándares de calidad en la prestación sostenible y efectiva de los servicios</t>
  </si>
  <si>
    <t>Dimensión Relacional</t>
  </si>
  <si>
    <t xml:space="preserve">Servicios Integrales </t>
  </si>
  <si>
    <t>Implementar  en los cementeros del propiedad de D.C. el servicio de transporte para destino final</t>
  </si>
  <si>
    <t>No contar con los permisos para la prestación del servicio</t>
  </si>
  <si>
    <t>Subdirección de Servicios Funerarios y Alumbrado Público</t>
  </si>
  <si>
    <t>Secretaría de Salud</t>
  </si>
  <si>
    <t>OPERADOR DE LA CONCESIÓN  INVERSIONES MONTE SACRO</t>
  </si>
  <si>
    <t>No. De servicios implementados en los 4 cementerios de propiedad del D.C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</si>
  <si>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</si>
  <si>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</si>
  <si>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</si>
  <si>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Cumplir el 100% de las Obligaciones de hacer para el mejoramiento del estándar del servicio
público de aseo</t>
  </si>
  <si>
    <t>Modelo Integral de Prestación del Servicio</t>
  </si>
  <si>
    <t>Manejo integral de residuos sólidos en el Distrito Capital y la región</t>
  </si>
  <si>
    <t>Cumplir las actividades orientadas  a garantizar condiciones especiales de calidad definidas en el anexo 14 de la licitación pública UAESP 02 del 2017</t>
  </si>
  <si>
    <t>implementar las obligaciones de Hacer</t>
  </si>
  <si>
    <t xml:space="preserve"> El  proceso de adjudicación del contrato de los contratos  se declare desierto o que no se presenten proponentes.</t>
  </si>
  <si>
    <t>Subdirección de Recoleccíon, Barrido y Limpieza</t>
  </si>
  <si>
    <t>Acto administrativo suscrito</t>
  </si>
  <si>
    <t>Acto Administrativo</t>
  </si>
  <si>
    <t>Garantizar la recoleccion y transporte 100 % de los residuos sólidos que se generan en la ciudad al sitio de disposición final</t>
  </si>
  <si>
    <t>Gestiòn Integral para el desarrollo Esquema de Aseo</t>
  </si>
  <si>
    <t>Actualizar el procedimiento de supervision y control</t>
  </si>
  <si>
    <t>Falta de lineamientos para el desarrollo de los procesos de la gestion de supervisión</t>
  </si>
  <si>
    <t xml:space="preserve">procedimiento de supervisión y control publicado </t>
  </si>
  <si>
    <t>Procedimiento de supervision y control publicado</t>
  </si>
  <si>
    <t xml:space="preserve">Implementación de la dimensión estratégica </t>
  </si>
  <si>
    <t>Diseñar e implementar un modelo de control de prestación del servicio de residuos hospitalarios</t>
  </si>
  <si>
    <t xml:space="preserve"> El proceso de adjudicación del contrato de interventoría se declare desierto o que no se presenten proponentes.</t>
  </si>
  <si>
    <t>Proceso de contratación de  la interventoría del servicio de   hospitalarios adjudicado.</t>
  </si>
  <si>
    <t>Elaborar  y ejecutar el Plan de Supervisión y Control del servicio de residuos hospitalarios</t>
  </si>
  <si>
    <t>Personal de apoyo insuficiente para la supervisión de los contratos de prestación y operación del servicio de aseo en todos sus componentes.</t>
  </si>
  <si>
    <t>Informe de supervisión a la prestación del servicio de Residuos Hospitalarios,.</t>
  </si>
  <si>
    <t>No informes presentados/total de informes</t>
  </si>
  <si>
    <t>Elaborar  y ejecutar el Plan de Supervisión y Control del servicio de aseo</t>
  </si>
  <si>
    <t xml:space="preserve">Informe de supervisión al contrato de prestación del servicio del servicio de aseo </t>
  </si>
  <si>
    <t>Disminuir en 6% las toneladas de residuos urbanos dispuestos en el relleno sanitario. (Cambio cultural en manejo de residuos y separación en fuente)</t>
  </si>
  <si>
    <t>13. Infraestructura para el desarrollo del Habitat</t>
  </si>
  <si>
    <t>1109. Manejo integral de residuos sólidos en el Distrito Capital y la Región</t>
  </si>
  <si>
    <t>Establecer una linea base del componente de aprovechamiento en la Ciudad de Bogotá D.C.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</si>
  <si>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</si>
  <si>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</si>
  <si>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</si>
  <si>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</si>
  <si>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</si>
  <si>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Subdirección de Aprovechamiento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</si>
  <si>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</si>
  <si>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</si>
  <si>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</si>
  <si>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</si>
  <si>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</si>
  <si>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</si>
  <si>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Formular e implementar un proyecto de capacitación para la formalización a la poblacion recicladora de oficio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</si>
  <si>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</si>
  <si>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</si>
  <si>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</si>
  <si>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</si>
  <si>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</si>
  <si>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</si>
  <si>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</si>
  <si>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</si>
  <si>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</si>
  <si>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Administrativa y Financiera</t>
  </si>
  <si>
    <t>Reglamento Técnico implementado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</si>
  <si>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</si>
  <si>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</si>
  <si>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</si>
  <si>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</si>
  <si>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</si>
  <si>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</si>
  <si>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</si>
  <si>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</si>
  <si>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</si>
  <si>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</si>
  <si>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</si>
  <si>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</si>
  <si>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</si>
  <si>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</si>
  <si>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</si>
  <si>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</si>
  <si>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</si>
  <si>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</si>
  <si>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</si>
  <si>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</si>
  <si>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</si>
  <si>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13. Infraestrutuara para el desarrollo del Habitat</t>
  </si>
  <si>
    <t>Mantener el 100% las condiciones generales para el funcionamiento y operación del RSDJ”. </t>
  </si>
  <si>
    <t>Gestion Integral para la operación del R.S.D.J</t>
  </si>
  <si>
    <t>Mejoramiento de la infraestructura del RSDJ.</t>
  </si>
  <si>
    <t xml:space="preserve"> Modificación en los requerimientos normativos y técnicos, que exijan una mayor inversión.
 Variación de las condiciones geotécnicas sobre las cuales se establecieron las actividades de intervención.
Demoras en la adquisición de equipos tecnológicos requeridos.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</si>
  <si>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</si>
  <si>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</si>
  <si>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
.- Firmas ejecutorasde contratos.
.- Firmas interventoras.
.- Secretaría Distrital Habitat
.- Secretaria Ambiente</t>
  </si>
  <si>
    <t>compromisos suscritos</t>
  </si>
  <si>
    <t xml:space="preserve">Disponer el 100% de los residuos que ingresan al RSDJ
</t>
  </si>
  <si>
    <t>inversion social en el area de influencia al r.s.d.j</t>
  </si>
  <si>
    <t xml:space="preserve">Variación de las condiciones geotécnicas sobre las cuales se establecieron las actividades de intervención.
.- Demoras en la adquisición de equipos tecnológicos requeridos.
.- Incumplimiento por parte de los ejecutores del contrato.
</t>
  </si>
  <si>
    <t>.- Centro de Gerenciamiento de Residuos Doña Juana S.A. E.S.P.
.- UT Inter DJ
.- Corporación Autonoma Regional (CAR).
.- Firmas ejecutorasde contratos.
.- Firmas interventoras.</t>
  </si>
  <si>
    <t>Dimensión Estratégica</t>
  </si>
  <si>
    <t>Seguiminento a la operación del R.S.D.J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</si>
  <si>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</si>
  <si>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
.- Contratistas de apoyo de la SDF.</t>
  </si>
  <si>
    <t>.- Informes interventoria
.- Informes de Seguimiento y Control.</t>
  </si>
  <si>
    <t>Componente Gestión Ambiental</t>
  </si>
  <si>
    <t>13. Seguimiento y evaluación del desempeño institucional</t>
  </si>
  <si>
    <t>14. Gestión documental</t>
  </si>
  <si>
    <t xml:space="preserve">15. Gestión de
la Información Estadística
</t>
  </si>
  <si>
    <t>18 POLÍTICAS  
1 COMPONENTE (Gestión Ambiental)</t>
  </si>
  <si>
    <t>7 DIMENSIONES</t>
  </si>
  <si>
    <t>Direccionamiento estratégico Y planeación  - Gestión Financiera</t>
  </si>
  <si>
    <t>Particiáción y diálogo social</t>
  </si>
  <si>
    <t>Revisó:  Sonia córdoba Alvarado/ Jefe Oficina Asesora de Planeación</t>
  </si>
  <si>
    <t>Proyectó:  Equipo de Sistemas de Gestión (MIPG) - OAP</t>
  </si>
  <si>
    <t>Planes de acción - Carpeta Drive-</t>
  </si>
  <si>
    <t>Responsables</t>
  </si>
  <si>
    <t>Backup de los formularios reportados y mesas de trabajo</t>
  </si>
  <si>
    <t>Planes de acción con su respectivos soportes  - Carpeta Drive-</t>
  </si>
  <si>
    <t>Monitoreo por parte de la Oficina Asesora de Planeación, a los planes de acción- Carpeta Drive-</t>
  </si>
  <si>
    <t>Todos los Responsables de Procesos</t>
  </si>
  <si>
    <t>Mapa de procesos y documentación  actualizados</t>
  </si>
  <si>
    <t>Herramientas del modelo para la toma de decisiones.</t>
  </si>
  <si>
    <t>Informes de monitoreo.</t>
  </si>
  <si>
    <t>Presentaciones y actas del CIGD</t>
  </si>
  <si>
    <t>Resolución actualizada</t>
  </si>
  <si>
    <t>Presentaciones y actas del CIGD
- 3 Políticas por mes.</t>
  </si>
  <si>
    <t>2.  Reportar la Medición del Desempeño Institucional a traves del aplicativo FURAG (Formulario Único de Reporte de Avance de la Gestión).</t>
  </si>
  <si>
    <t>3. Revisar  y reformular los planes de acción por cada política del MIPG, para la vigencia 2021.</t>
  </si>
  <si>
    <t>Febrero 15 del 2021</t>
  </si>
  <si>
    <t>Marzo 31 del 2021</t>
  </si>
  <si>
    <t>Febrero 01 del 2021</t>
  </si>
  <si>
    <t>Abril 01 del 2021</t>
  </si>
  <si>
    <t>Junio 01 del 2021</t>
  </si>
  <si>
    <t>Noviembre 30 del 2021</t>
  </si>
  <si>
    <t>Enero 01 del 2021</t>
  </si>
  <si>
    <t>Diciembre 15 del 2021</t>
  </si>
  <si>
    <t>Diciembre 31 del 2021</t>
  </si>
  <si>
    <t>Todos Líderes de la implementación de la Política
Responsables de Procesos</t>
  </si>
  <si>
    <t>4. Actualizar los planes de acción por cada política del MIPG, para la vigencia 2021 conforme a los resultados de la medicion del indice de desempeño del 2020 - DAFP.</t>
  </si>
  <si>
    <t>1. Actualizar Resolución de conformación del Comité Institucional de Gestión y Desempeño, de acuerdo con el rediseño institucional.</t>
  </si>
  <si>
    <t>Oficina Asesora de Planeación
Todos Líderes de la implementación de la Política
Responsables de Procesos</t>
  </si>
  <si>
    <t>Todos Líderes de la implementación de la Política</t>
  </si>
  <si>
    <t>6. Reportar los avances a los planes de acción de las políticas del MIPG, con sus respectivos soportes.</t>
  </si>
  <si>
    <t>7. Reportar los avances  en relación con las herramientas de seguimiento y evaluacion institucional como: meta de proyectos, Indicadores, Riesgos, Acciones Correctivas y de Mejora,  SUIT (Trámites y OPAS) y medición de la satisfacción de los Ciudadanos o grupos de valores para la toma de decisión del equipo directivo .</t>
  </si>
  <si>
    <t>8. Realizar el monitoreo de los planes de acción por cada política del MIPG.</t>
  </si>
  <si>
    <t>9. Monitorear las herramientas de seguimiento y evaluación para la toma de decisión: Indicadores, Riesgos, Acciones Correctivas y de Mejora, SUIT (Trámites y OPAS) y acompañamiento a la medición de la satisfacción de los Ciudadanos.</t>
  </si>
  <si>
    <r>
      <rPr>
        <b/>
        <sz val="18"/>
        <color rgb="FF000000"/>
        <rFont val="Calibri"/>
        <family val="2"/>
      </rPr>
      <t>PLAN DE ADECUACIÓN Y SOSTENIBILIDAD - MIPG 2021</t>
    </r>
    <r>
      <rPr>
        <b/>
        <sz val="14"/>
        <color rgb="FF000000"/>
        <rFont val="Calibri"/>
        <family val="2"/>
      </rPr>
      <t xml:space="preserve">
</t>
    </r>
  </si>
  <si>
    <t>Julio 01 del 2021</t>
  </si>
  <si>
    <t>Agosto 31 del 2021</t>
  </si>
  <si>
    <t>11. Actualización Mapa de Procesos y documentación relacionada, conforme al rediseño institucional.</t>
  </si>
  <si>
    <t xml:space="preserve">10 Presentar  avances de la implementación de las políticas del MIPG a través de las herramientas de seguimiento y evaluacion institucional como: meta de proyectos, plan de acción de cada política de gestión y desempeño, Indicadores, Riesgos, Acciones Correctivas y de Mejora,  SUIT (Trámites y OPAS) y medición de la satisfacción de los Ciudadanos o grupos de valores para la toma de decisiones. </t>
  </si>
  <si>
    <t>Mayo 31 del 2021</t>
  </si>
  <si>
    <t>Septiembre 01 del 2021
Diciembre 01 del 2021</t>
  </si>
  <si>
    <t xml:space="preserve">
Septiembre 17 del 2021
Diciembre 15 del 2021</t>
  </si>
  <si>
    <t xml:space="preserve">
Septiembre 30 del 2021
Diciembre 24 del 2021
</t>
  </si>
  <si>
    <t>VERSIÓN 2</t>
  </si>
  <si>
    <r>
      <t xml:space="preserve">5. </t>
    </r>
    <r>
      <rPr>
        <b/>
        <sz val="16"/>
        <color rgb="FF7030A0"/>
        <rFont val="Calibri"/>
        <family val="2"/>
      </rPr>
      <t>Presentar objetivo, alcance, plan de acción y avances en la implementación de las Políticas del MIPG en los Comités Institucionales u otro espacio que se coordine.</t>
    </r>
  </si>
  <si>
    <t>Septiembre 20 del 2021
Diciembre 20 del 2021</t>
  </si>
  <si>
    <t>Aprobada en la sesión del Comité Institucional de Gestión y Desempeño  el 26 de  Febrero  del 2021</t>
  </si>
  <si>
    <t xml:space="preserve"> Modificación 2 versión aprobada en 23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</si>
</sst>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_-* #,##0.00\ _€_-;\-* #,##0.00\ _€_-;_-* \-??\ _€_-;_-@"/>
    <numFmt numFmtId="166" formatCode="0.0%"/>
  </numFmts>
  <fonts count="30">
    <font>
      <sz val="11"/>
      <color rgb="FF000000"/>
      <name val="Calibri"/>
    </font>
    <font>
      <b/>
      <sz val="11"/>
      <color rgb="FF000000"/>
      <name val="Gisha"/>
    </font>
    <font>
      <sz val="11"/>
      <name val="Calibri"/>
    </font>
    <font>
      <b/>
      <sz val="11"/>
      <color rgb="FFFFFFFF"/>
      <name val="Gisha"/>
    </font>
    <font>
      <sz val="11"/>
      <color rgb="FF000000"/>
      <name val="Gisha"/>
    </font>
    <font>
      <b/>
      <sz val="9"/>
      <color rgb="FFFFFFFF"/>
      <name val="Gisha"/>
    </font>
    <font>
      <sz val="9"/>
      <color rgb="FF000000"/>
      <name val="Gisha"/>
    </font>
    <font>
      <sz val="11"/>
      <color theme="1"/>
      <name val="Gisha"/>
    </font>
    <font>
      <b/>
      <sz val="11"/>
      <color theme="1"/>
      <name val="Gisha"/>
    </font>
    <font>
      <sz val="11"/>
      <color rgb="FFFFFFFF"/>
      <name val="Gisha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5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6"/>
      <color theme="1"/>
      <name val="Calibri"/>
      <family val="2"/>
    </font>
    <font>
      <b/>
      <sz val="12"/>
      <color rgb="FF1F3864"/>
      <name val="Calibri"/>
      <family val="2"/>
    </font>
    <font>
      <sz val="14"/>
      <color theme="1"/>
      <name val="Calibri"/>
      <family val="2"/>
    </font>
    <font>
      <sz val="16"/>
      <name val="Calibri"/>
      <family val="2"/>
    </font>
    <font>
      <b/>
      <sz val="14"/>
      <color rgb="FF7030A0"/>
      <name val="Calibri"/>
      <family val="2"/>
    </font>
    <font>
      <b/>
      <sz val="16"/>
      <color rgb="FF7030A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rgb="FFFF999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rgb="FFFF9999"/>
      </patternFill>
    </fill>
  </fills>
  <borders count="70"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dotted">
        <color rgb="FFFFFFFF"/>
      </right>
      <top style="medium">
        <color rgb="FF002060"/>
      </top>
      <bottom/>
      <diagonal/>
    </border>
    <border>
      <left style="dotted">
        <color rgb="FFFFFFFF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dotted">
        <color rgb="FFFFFFFF"/>
      </bottom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 style="medium">
        <color rgb="FF002060"/>
      </right>
      <top/>
      <bottom style="dotted">
        <color rgb="FFFFFFFF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medium">
        <color rgb="FF002060"/>
      </right>
      <top style="dotted">
        <color rgb="FFFFFFFF"/>
      </top>
      <bottom style="thick">
        <color rgb="FF002060"/>
      </bottom>
      <diagonal/>
    </border>
    <border>
      <left style="medium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/>
      <diagonal/>
    </border>
    <border>
      <left style="thick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000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36" xfId="0" applyFont="1" applyBorder="1" applyAlignment="1">
      <alignment horizontal="left" vertical="top" wrapText="1"/>
    </xf>
    <xf numFmtId="164" fontId="7" fillId="0" borderId="36" xfId="0" applyNumberFormat="1" applyFont="1" applyBorder="1" applyAlignment="1">
      <alignment horizontal="left" vertical="top" wrapText="1"/>
    </xf>
    <xf numFmtId="9" fontId="7" fillId="0" borderId="36" xfId="0" applyNumberFormat="1" applyFont="1" applyBorder="1" applyAlignment="1">
      <alignment horizontal="left" vertical="top" wrapText="1"/>
    </xf>
    <xf numFmtId="166" fontId="4" fillId="0" borderId="36" xfId="0" applyNumberFormat="1" applyFont="1" applyBorder="1" applyAlignment="1">
      <alignment horizontal="left" vertical="top" wrapText="1"/>
    </xf>
    <xf numFmtId="166" fontId="4" fillId="0" borderId="36" xfId="0" applyNumberFormat="1" applyFont="1" applyBorder="1" applyAlignment="1">
      <alignment horizontal="left" vertical="top"/>
    </xf>
    <xf numFmtId="9" fontId="4" fillId="0" borderId="36" xfId="0" applyNumberFormat="1" applyFont="1" applyBorder="1" applyAlignment="1">
      <alignment horizontal="left" vertical="top"/>
    </xf>
    <xf numFmtId="9" fontId="4" fillId="0" borderId="36" xfId="0" applyNumberFormat="1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40" xfId="0" applyFont="1" applyBorder="1" applyAlignment="1">
      <alignment horizontal="left" vertical="top" wrapText="1"/>
    </xf>
    <xf numFmtId="164" fontId="7" fillId="0" borderId="40" xfId="0" applyNumberFormat="1" applyFont="1" applyBorder="1" applyAlignment="1">
      <alignment horizontal="left" vertical="top" wrapText="1"/>
    </xf>
    <xf numFmtId="9" fontId="7" fillId="0" borderId="40" xfId="0" applyNumberFormat="1" applyFont="1" applyBorder="1" applyAlignment="1">
      <alignment horizontal="left" vertical="top" wrapText="1"/>
    </xf>
    <xf numFmtId="166" fontId="4" fillId="0" borderId="40" xfId="0" applyNumberFormat="1" applyFont="1" applyBorder="1" applyAlignment="1">
      <alignment horizontal="left" vertical="top" wrapText="1"/>
    </xf>
    <xf numFmtId="166" fontId="4" fillId="0" borderId="40" xfId="0" applyNumberFormat="1" applyFont="1" applyBorder="1" applyAlignment="1">
      <alignment horizontal="left" vertical="top"/>
    </xf>
    <xf numFmtId="9" fontId="4" fillId="0" borderId="40" xfId="0" applyNumberFormat="1" applyFont="1" applyBorder="1" applyAlignment="1">
      <alignment horizontal="left" vertical="top"/>
    </xf>
    <xf numFmtId="9" fontId="4" fillId="0" borderId="40" xfId="0" applyNumberFormat="1" applyFont="1" applyBorder="1" applyAlignment="1">
      <alignment horizontal="left" vertical="top" wrapText="1"/>
    </xf>
    <xf numFmtId="166" fontId="4" fillId="0" borderId="41" xfId="0" applyNumberFormat="1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7" fillId="0" borderId="42" xfId="0" applyFont="1" applyBorder="1" applyAlignment="1">
      <alignment horizontal="left" vertical="top" wrapText="1"/>
    </xf>
    <xf numFmtId="164" fontId="7" fillId="0" borderId="42" xfId="0" applyNumberFormat="1" applyFont="1" applyBorder="1" applyAlignment="1">
      <alignment horizontal="left" vertical="top" wrapText="1"/>
    </xf>
    <xf numFmtId="9" fontId="7" fillId="0" borderId="42" xfId="0" applyNumberFormat="1" applyFont="1" applyBorder="1" applyAlignment="1">
      <alignment horizontal="left" vertical="top" wrapText="1"/>
    </xf>
    <xf numFmtId="9" fontId="7" fillId="0" borderId="42" xfId="0" applyNumberFormat="1" applyFont="1" applyBorder="1" applyAlignment="1">
      <alignment horizontal="left" vertical="top"/>
    </xf>
    <xf numFmtId="9" fontId="7" fillId="0" borderId="44" xfId="0" applyNumberFormat="1" applyFont="1" applyBorder="1" applyAlignment="1">
      <alignment horizontal="left" vertical="top" wrapText="1"/>
    </xf>
    <xf numFmtId="166" fontId="4" fillId="0" borderId="42" xfId="0" applyNumberFormat="1" applyFont="1" applyBorder="1" applyAlignment="1">
      <alignment horizontal="left" vertical="top" wrapText="1"/>
    </xf>
    <xf numFmtId="166" fontId="4" fillId="0" borderId="42" xfId="0" applyNumberFormat="1" applyFont="1" applyBorder="1" applyAlignment="1">
      <alignment horizontal="left" vertical="top"/>
    </xf>
    <xf numFmtId="9" fontId="4" fillId="0" borderId="42" xfId="0" applyNumberFormat="1" applyFont="1" applyBorder="1" applyAlignment="1">
      <alignment horizontal="left" vertical="top"/>
    </xf>
    <xf numFmtId="9" fontId="4" fillId="0" borderId="42" xfId="0" applyNumberFormat="1" applyFont="1" applyBorder="1" applyAlignment="1">
      <alignment horizontal="left" vertical="top" wrapText="1"/>
    </xf>
    <xf numFmtId="166" fontId="4" fillId="0" borderId="44" xfId="0" applyNumberFormat="1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 wrapText="1"/>
    </xf>
    <xf numFmtId="164" fontId="7" fillId="0" borderId="47" xfId="0" applyNumberFormat="1" applyFont="1" applyBorder="1" applyAlignment="1">
      <alignment horizontal="left" vertical="top" wrapText="1"/>
    </xf>
    <xf numFmtId="9" fontId="7" fillId="0" borderId="47" xfId="0" applyNumberFormat="1" applyFont="1" applyBorder="1" applyAlignment="1">
      <alignment horizontal="left" vertical="top" wrapText="1"/>
    </xf>
    <xf numFmtId="166" fontId="4" fillId="0" borderId="47" xfId="0" applyNumberFormat="1" applyFont="1" applyBorder="1" applyAlignment="1">
      <alignment horizontal="left" vertical="top" wrapText="1"/>
    </xf>
    <xf numFmtId="166" fontId="4" fillId="0" borderId="47" xfId="0" applyNumberFormat="1" applyFont="1" applyBorder="1" applyAlignment="1">
      <alignment horizontal="left" vertical="top"/>
    </xf>
    <xf numFmtId="9" fontId="4" fillId="0" borderId="47" xfId="0" applyNumberFormat="1" applyFont="1" applyBorder="1" applyAlignment="1">
      <alignment horizontal="left" vertical="top"/>
    </xf>
    <xf numFmtId="9" fontId="4" fillId="0" borderId="47" xfId="0" applyNumberFormat="1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8" fillId="0" borderId="36" xfId="0" applyFont="1" applyBorder="1" applyAlignment="1">
      <alignment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47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top" wrapText="1"/>
    </xf>
    <xf numFmtId="0" fontId="7" fillId="0" borderId="52" xfId="0" applyFont="1" applyBorder="1" applyAlignment="1">
      <alignment horizontal="left" vertical="top" wrapText="1"/>
    </xf>
    <xf numFmtId="164" fontId="7" fillId="0" borderId="52" xfId="0" applyNumberFormat="1" applyFont="1" applyBorder="1" applyAlignment="1">
      <alignment horizontal="left" vertical="top" wrapText="1"/>
    </xf>
    <xf numFmtId="9" fontId="7" fillId="0" borderId="52" xfId="0" applyNumberFormat="1" applyFont="1" applyBorder="1" applyAlignment="1">
      <alignment horizontal="left" vertical="top" wrapText="1"/>
    </xf>
    <xf numFmtId="166" fontId="4" fillId="0" borderId="52" xfId="0" applyNumberFormat="1" applyFont="1" applyBorder="1" applyAlignment="1">
      <alignment horizontal="left" vertical="top" wrapText="1"/>
    </xf>
    <xf numFmtId="166" fontId="4" fillId="0" borderId="52" xfId="0" applyNumberFormat="1" applyFont="1" applyBorder="1" applyAlignment="1">
      <alignment horizontal="left" vertical="top"/>
    </xf>
    <xf numFmtId="9" fontId="4" fillId="0" borderId="52" xfId="0" applyNumberFormat="1" applyFont="1" applyBorder="1" applyAlignment="1">
      <alignment horizontal="left" vertical="top"/>
    </xf>
    <xf numFmtId="9" fontId="4" fillId="0" borderId="52" xfId="0" applyNumberFormat="1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7" fillId="0" borderId="54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164" fontId="7" fillId="0" borderId="39" xfId="0" applyNumberFormat="1" applyFont="1" applyBorder="1" applyAlignment="1">
      <alignment horizontal="left" vertical="top" wrapText="1"/>
    </xf>
    <xf numFmtId="9" fontId="7" fillId="0" borderId="39" xfId="0" applyNumberFormat="1" applyFont="1" applyBorder="1" applyAlignment="1">
      <alignment horizontal="left" vertical="top" wrapText="1"/>
    </xf>
    <xf numFmtId="166" fontId="4" fillId="0" borderId="39" xfId="0" applyNumberFormat="1" applyFont="1" applyBorder="1" applyAlignment="1">
      <alignment horizontal="left" vertical="top" wrapText="1"/>
    </xf>
    <xf numFmtId="166" fontId="4" fillId="0" borderId="39" xfId="0" applyNumberFormat="1" applyFont="1" applyBorder="1" applyAlignment="1">
      <alignment horizontal="left" vertical="top"/>
    </xf>
    <xf numFmtId="9" fontId="4" fillId="0" borderId="39" xfId="0" applyNumberFormat="1" applyFont="1" applyBorder="1" applyAlignment="1">
      <alignment horizontal="left" vertical="top"/>
    </xf>
    <xf numFmtId="9" fontId="4" fillId="0" borderId="39" xfId="0" applyNumberFormat="1" applyFont="1" applyBorder="1" applyAlignment="1">
      <alignment horizontal="left" vertical="top" wrapText="1"/>
    </xf>
    <xf numFmtId="9" fontId="4" fillId="0" borderId="55" xfId="0" applyNumberFormat="1" applyFont="1" applyBorder="1" applyAlignment="1">
      <alignment horizontal="left" vertical="top" wrapText="1"/>
    </xf>
    <xf numFmtId="0" fontId="4" fillId="0" borderId="56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57" xfId="0" applyFont="1" applyBorder="1" applyAlignment="1">
      <alignment horizontal="left" vertical="top"/>
    </xf>
    <xf numFmtId="0" fontId="8" fillId="0" borderId="24" xfId="0" applyFont="1" applyBorder="1" applyAlignment="1">
      <alignment vertical="top" wrapText="1"/>
    </xf>
    <xf numFmtId="9" fontId="4" fillId="0" borderId="43" xfId="0" applyNumberFormat="1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8" fillId="0" borderId="39" xfId="0" applyFont="1" applyBorder="1" applyAlignment="1">
      <alignment vertical="top" wrapText="1"/>
    </xf>
    <xf numFmtId="9" fontId="4" fillId="0" borderId="48" xfId="0" applyNumberFormat="1" applyFont="1" applyBorder="1" applyAlignment="1">
      <alignment horizontal="left" vertical="top" wrapText="1"/>
    </xf>
    <xf numFmtId="0" fontId="7" fillId="0" borderId="59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7" fillId="0" borderId="60" xfId="0" applyFont="1" applyBorder="1" applyAlignment="1">
      <alignment horizontal="left" vertical="top" wrapText="1"/>
    </xf>
    <xf numFmtId="164" fontId="7" fillId="0" borderId="60" xfId="0" applyNumberFormat="1" applyFont="1" applyBorder="1" applyAlignment="1">
      <alignment horizontal="left" vertical="top" wrapText="1"/>
    </xf>
    <xf numFmtId="9" fontId="7" fillId="0" borderId="60" xfId="0" applyNumberFormat="1" applyFont="1" applyBorder="1" applyAlignment="1">
      <alignment horizontal="left" vertical="top" wrapText="1"/>
    </xf>
    <xf numFmtId="166" fontId="4" fillId="0" borderId="60" xfId="0" applyNumberFormat="1" applyFont="1" applyBorder="1" applyAlignment="1">
      <alignment horizontal="left" vertical="top" wrapText="1"/>
    </xf>
    <xf numFmtId="166" fontId="4" fillId="0" borderId="60" xfId="0" applyNumberFormat="1" applyFont="1" applyBorder="1" applyAlignment="1">
      <alignment horizontal="left" vertical="top"/>
    </xf>
    <xf numFmtId="9" fontId="4" fillId="0" borderId="60" xfId="0" applyNumberFormat="1" applyFont="1" applyBorder="1" applyAlignment="1">
      <alignment horizontal="left" vertical="top"/>
    </xf>
    <xf numFmtId="9" fontId="4" fillId="0" borderId="60" xfId="0" applyNumberFormat="1" applyFont="1" applyBorder="1" applyAlignment="1">
      <alignment horizontal="left" vertical="top" wrapText="1"/>
    </xf>
    <xf numFmtId="9" fontId="4" fillId="0" borderId="61" xfId="0" applyNumberFormat="1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/>
    </xf>
    <xf numFmtId="0" fontId="4" fillId="2" borderId="7" xfId="0" applyFont="1" applyFill="1" applyBorder="1"/>
    <xf numFmtId="0" fontId="11" fillId="3" borderId="2" xfId="0" applyFont="1" applyFill="1" applyBorder="1" applyAlignment="1">
      <alignment horizontal="center" vertical="center"/>
    </xf>
    <xf numFmtId="0" fontId="13" fillId="12" borderId="0" xfId="0" applyFont="1" applyFill="1" applyAlignment="1"/>
    <xf numFmtId="0" fontId="14" fillId="12" borderId="0" xfId="0" applyFont="1" applyFill="1"/>
    <xf numFmtId="0" fontId="16" fillId="12" borderId="0" xfId="0" applyFont="1" applyFill="1"/>
    <xf numFmtId="0" fontId="20" fillId="0" borderId="0" xfId="0" applyFont="1" applyAlignment="1"/>
    <xf numFmtId="0" fontId="21" fillId="3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textRotation="90" wrapText="1"/>
    </xf>
    <xf numFmtId="0" fontId="21" fillId="5" borderId="8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23" xfId="0" applyFont="1" applyBorder="1" applyAlignment="1">
      <alignment horizontal="center" vertical="center" textRotation="90"/>
    </xf>
    <xf numFmtId="0" fontId="20" fillId="8" borderId="23" xfId="0" applyFont="1" applyFill="1" applyBorder="1" applyAlignment="1">
      <alignment horizontal="center" vertical="center" textRotation="90" wrapText="1"/>
    </xf>
    <xf numFmtId="0" fontId="20" fillId="9" borderId="23" xfId="0" applyFont="1" applyFill="1" applyBorder="1" applyAlignment="1">
      <alignment horizontal="center" vertical="center" textRotation="90" wrapText="1"/>
    </xf>
    <xf numFmtId="0" fontId="21" fillId="6" borderId="32" xfId="0" applyFont="1" applyFill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textRotation="90" wrapText="1"/>
    </xf>
    <xf numFmtId="0" fontId="25" fillId="12" borderId="65" xfId="0" applyFont="1" applyFill="1" applyBorder="1" applyAlignment="1">
      <alignment horizontal="center" vertical="center" textRotation="90" wrapText="1"/>
    </xf>
    <xf numFmtId="164" fontId="26" fillId="7" borderId="63" xfId="0" applyNumberFormat="1" applyFont="1" applyFill="1" applyBorder="1" applyAlignment="1">
      <alignment horizontal="center" vertical="center" wrapText="1"/>
    </xf>
    <xf numFmtId="0" fontId="20" fillId="7" borderId="7" xfId="0" applyFont="1" applyFill="1" applyBorder="1"/>
    <xf numFmtId="0" fontId="20" fillId="12" borderId="0" xfId="0" applyFont="1" applyFill="1" applyAlignment="1"/>
    <xf numFmtId="0" fontId="25" fillId="0" borderId="65" xfId="0" applyFont="1" applyBorder="1" applyAlignment="1">
      <alignment horizontal="center" vertical="center" textRotation="90" wrapText="1"/>
    </xf>
    <xf numFmtId="164" fontId="26" fillId="0" borderId="63" xfId="0" applyNumberFormat="1" applyFont="1" applyFill="1" applyBorder="1" applyAlignment="1">
      <alignment horizontal="center" vertical="center" wrapText="1"/>
    </xf>
    <xf numFmtId="164" fontId="24" fillId="13" borderId="33" xfId="0" applyNumberFormat="1" applyFont="1" applyFill="1" applyBorder="1" applyAlignment="1">
      <alignment vertical="center" wrapText="1"/>
    </xf>
    <xf numFmtId="164" fontId="24" fillId="13" borderId="32" xfId="0" applyNumberFormat="1" applyFont="1" applyFill="1" applyBorder="1" applyAlignment="1">
      <alignment vertical="center" wrapText="1"/>
    </xf>
    <xf numFmtId="0" fontId="20" fillId="12" borderId="0" xfId="0" applyFont="1" applyFill="1" applyAlignment="1">
      <alignment wrapText="1"/>
    </xf>
    <xf numFmtId="0" fontId="20" fillId="0" borderId="0" xfId="0" applyFont="1" applyAlignment="1">
      <alignment wrapText="1"/>
    </xf>
    <xf numFmtId="164" fontId="28" fillId="7" borderId="63" xfId="0" applyNumberFormat="1" applyFont="1" applyFill="1" applyBorder="1" applyAlignment="1">
      <alignment horizontal="center" vertical="center" wrapText="1"/>
    </xf>
    <xf numFmtId="164" fontId="28" fillId="7" borderId="63" xfId="0" applyNumberFormat="1" applyFont="1" applyFill="1" applyBorder="1" applyAlignment="1">
      <alignment horizontal="center" vertical="top" wrapText="1"/>
    </xf>
    <xf numFmtId="0" fontId="25" fillId="0" borderId="65" xfId="0" applyFont="1" applyBorder="1" applyAlignment="1">
      <alignment horizontal="center" vertical="center" textRotation="90" wrapText="1"/>
    </xf>
    <xf numFmtId="0" fontId="19" fillId="0" borderId="65" xfId="0" applyFont="1" applyBorder="1" applyAlignment="1">
      <alignment horizontal="center" vertical="center"/>
    </xf>
    <xf numFmtId="0" fontId="16" fillId="7" borderId="63" xfId="0" applyFont="1" applyFill="1" applyBorder="1" applyAlignment="1">
      <alignment horizontal="justify" vertical="center" wrapText="1"/>
    </xf>
    <xf numFmtId="0" fontId="16" fillId="0" borderId="63" xfId="0" applyFont="1" applyBorder="1" applyAlignment="1">
      <alignment horizontal="justify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24" fillId="13" borderId="63" xfId="0" applyFont="1" applyFill="1" applyBorder="1" applyAlignment="1">
      <alignment horizontal="center" vertical="center" wrapText="1"/>
    </xf>
    <xf numFmtId="0" fontId="24" fillId="13" borderId="66" xfId="0" applyFont="1" applyFill="1" applyBorder="1" applyAlignment="1">
      <alignment horizontal="center" vertical="center" wrapText="1"/>
    </xf>
    <xf numFmtId="0" fontId="24" fillId="13" borderId="67" xfId="0" applyFont="1" applyFill="1" applyBorder="1" applyAlignment="1">
      <alignment horizontal="center" vertical="center" wrapText="1"/>
    </xf>
    <xf numFmtId="0" fontId="24" fillId="13" borderId="68" xfId="0" applyFont="1" applyFill="1" applyBorder="1" applyAlignment="1">
      <alignment horizontal="center" vertical="center" wrapText="1"/>
    </xf>
    <xf numFmtId="0" fontId="17" fillId="0" borderId="63" xfId="0" applyFont="1" applyBorder="1" applyAlignment="1">
      <alignment horizontal="justify" vertical="center" wrapText="1"/>
    </xf>
    <xf numFmtId="164" fontId="26" fillId="7" borderId="66" xfId="0" applyNumberFormat="1" applyFont="1" applyFill="1" applyBorder="1" applyAlignment="1">
      <alignment horizontal="center" vertical="center" wrapText="1"/>
    </xf>
    <xf numFmtId="164" fontId="26" fillId="7" borderId="67" xfId="0" applyNumberFormat="1" applyFont="1" applyFill="1" applyBorder="1" applyAlignment="1">
      <alignment horizontal="center" vertical="center" wrapText="1"/>
    </xf>
    <xf numFmtId="164" fontId="26" fillId="7" borderId="68" xfId="0" applyNumberFormat="1" applyFont="1" applyFill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top" wrapText="1"/>
    </xf>
    <xf numFmtId="0" fontId="19" fillId="11" borderId="4" xfId="0" applyFont="1" applyFill="1" applyBorder="1" applyAlignment="1">
      <alignment horizontal="center" vertical="top"/>
    </xf>
    <xf numFmtId="0" fontId="19" fillId="11" borderId="6" xfId="0" applyFont="1" applyFill="1" applyBorder="1" applyAlignment="1">
      <alignment horizontal="center" vertical="top"/>
    </xf>
    <xf numFmtId="0" fontId="22" fillId="0" borderId="2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textRotation="90"/>
    </xf>
    <xf numFmtId="0" fontId="23" fillId="0" borderId="4" xfId="0" applyFont="1" applyBorder="1" applyAlignment="1">
      <alignment textRotation="90"/>
    </xf>
    <xf numFmtId="0" fontId="22" fillId="0" borderId="4" xfId="0" applyFont="1" applyBorder="1" applyAlignment="1">
      <alignment horizontal="center" vertical="center" textRotation="90" wrapText="1"/>
    </xf>
    <xf numFmtId="0" fontId="23" fillId="0" borderId="6" xfId="0" applyFont="1" applyBorder="1" applyAlignment="1">
      <alignment textRotation="90" wrapText="1"/>
    </xf>
    <xf numFmtId="164" fontId="24" fillId="10" borderId="33" xfId="0" applyNumberFormat="1" applyFont="1" applyFill="1" applyBorder="1" applyAlignment="1">
      <alignment horizontal="center" vertical="center" wrapText="1"/>
    </xf>
    <xf numFmtId="164" fontId="24" fillId="10" borderId="64" xfId="0" applyNumberFormat="1" applyFont="1" applyFill="1" applyBorder="1" applyAlignment="1">
      <alignment horizontal="center" vertical="center" wrapText="1"/>
    </xf>
    <xf numFmtId="164" fontId="24" fillId="10" borderId="69" xfId="0" applyNumberFormat="1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5" fillId="2" borderId="68" xfId="0" applyFont="1" applyFill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30" xfId="0" applyFont="1" applyBorder="1"/>
    <xf numFmtId="0" fontId="3" fillId="4" borderId="16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3" fillId="4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3" fillId="4" borderId="12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3" fillId="4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21" xfId="0" applyFont="1" applyBorder="1"/>
    <xf numFmtId="0" fontId="3" fillId="4" borderId="14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9" xfId="0" applyFont="1" applyBorder="1"/>
    <xf numFmtId="165" fontId="4" fillId="0" borderId="35" xfId="0" applyNumberFormat="1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0" fontId="2" fillId="0" borderId="39" xfId="0" applyFont="1" applyBorder="1"/>
    <xf numFmtId="0" fontId="7" fillId="0" borderId="35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2" fillId="0" borderId="38" xfId="0" applyFont="1" applyBorder="1"/>
    <xf numFmtId="0" fontId="2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714375</xdr:colOff>
      <xdr:row>17</xdr:row>
      <xdr:rowOff>0</xdr:rowOff>
    </xdr:from>
    <xdr:ext cx="3971925" cy="1343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5A11"/>
  </sheetPr>
  <dimension ref="A1:W1006"/>
  <sheetViews>
    <sheetView tabSelected="1" view="pageBreakPreview" zoomScale="70" zoomScaleNormal="70" zoomScaleSheetLayoutView="70" workbookViewId="0">
      <selection activeCell="B20" sqref="B20"/>
    </sheetView>
  </sheetViews>
  <sheetFormatPr baseColWidth="10" defaultColWidth="14.42578125" defaultRowHeight="15" customHeight="1"/>
  <cols>
    <col min="1" max="1" width="66.5703125" style="107" customWidth="1"/>
    <col min="2" max="2" width="6.28515625" style="107" customWidth="1"/>
    <col min="3" max="3" width="4.28515625" style="107" customWidth="1"/>
    <col min="4" max="4" width="6.7109375" style="107" customWidth="1"/>
    <col min="5" max="5" width="10.5703125" style="107" customWidth="1"/>
    <col min="6" max="6" width="6.28515625" style="107" customWidth="1"/>
    <col min="7" max="7" width="6.7109375" style="107" customWidth="1"/>
    <col min="8" max="10" width="3.5703125" style="107" customWidth="1"/>
    <col min="11" max="11" width="6.28515625" style="107" customWidth="1"/>
    <col min="12" max="12" width="6.5703125" style="107" customWidth="1"/>
    <col min="13" max="13" width="6" style="107" customWidth="1"/>
    <col min="14" max="14" width="10.42578125" style="107" customWidth="1"/>
    <col min="15" max="19" width="7.5703125" style="126" customWidth="1"/>
    <col min="20" max="20" width="29.42578125" style="107" customWidth="1"/>
    <col min="21" max="21" width="30.42578125" style="107" customWidth="1"/>
    <col min="22" max="22" width="8.7109375" style="107" hidden="1" customWidth="1"/>
    <col min="23" max="23" width="9.140625" style="107" hidden="1" customWidth="1"/>
    <col min="24" max="16384" width="14.42578125" style="107"/>
  </cols>
  <sheetData>
    <row r="1" spans="1:23" ht="27" customHeight="1">
      <c r="A1" s="147" t="s">
        <v>383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  <c r="U1" s="103" t="s">
        <v>392</v>
      </c>
    </row>
    <row r="2" spans="1:23" ht="117" customHeight="1">
      <c r="A2" s="108" t="s">
        <v>346</v>
      </c>
      <c r="B2" s="150" t="s">
        <v>3</v>
      </c>
      <c r="C2" s="151"/>
      <c r="D2" s="150" t="s">
        <v>5</v>
      </c>
      <c r="E2" s="151"/>
      <c r="F2" s="150" t="s">
        <v>6</v>
      </c>
      <c r="G2" s="152"/>
      <c r="H2" s="152"/>
      <c r="I2" s="152"/>
      <c r="J2" s="152"/>
      <c r="K2" s="152"/>
      <c r="L2" s="152"/>
      <c r="M2" s="151"/>
      <c r="N2" s="109" t="s">
        <v>7</v>
      </c>
      <c r="O2" s="150" t="s">
        <v>8</v>
      </c>
      <c r="P2" s="153"/>
      <c r="Q2" s="154"/>
      <c r="R2" s="109" t="s">
        <v>11</v>
      </c>
      <c r="S2" s="109" t="s">
        <v>12</v>
      </c>
      <c r="T2" s="155" t="s">
        <v>13</v>
      </c>
      <c r="U2" s="155" t="s">
        <v>15</v>
      </c>
    </row>
    <row r="3" spans="1:23" ht="187.5" customHeight="1">
      <c r="A3" s="110" t="s">
        <v>345</v>
      </c>
      <c r="B3" s="111" t="s">
        <v>18</v>
      </c>
      <c r="C3" s="112" t="s">
        <v>19</v>
      </c>
      <c r="D3" s="111" t="s">
        <v>20</v>
      </c>
      <c r="E3" s="111" t="s">
        <v>21</v>
      </c>
      <c r="F3" s="111" t="s">
        <v>22</v>
      </c>
      <c r="G3" s="111" t="s">
        <v>23</v>
      </c>
      <c r="H3" s="111" t="s">
        <v>24</v>
      </c>
      <c r="I3" s="111" t="s">
        <v>25</v>
      </c>
      <c r="J3" s="111" t="s">
        <v>26</v>
      </c>
      <c r="K3" s="111" t="s">
        <v>27</v>
      </c>
      <c r="L3" s="111" t="s">
        <v>28</v>
      </c>
      <c r="M3" s="113" t="s">
        <v>341</v>
      </c>
      <c r="N3" s="111" t="s">
        <v>342</v>
      </c>
      <c r="O3" s="111" t="s">
        <v>343</v>
      </c>
      <c r="P3" s="114" t="s">
        <v>344</v>
      </c>
      <c r="Q3" s="111" t="s">
        <v>29</v>
      </c>
      <c r="R3" s="111" t="s">
        <v>30</v>
      </c>
      <c r="S3" s="111" t="s">
        <v>31</v>
      </c>
      <c r="T3" s="156"/>
      <c r="U3" s="156"/>
    </row>
    <row r="4" spans="1:23" ht="168.75" customHeight="1">
      <c r="A4" s="115" t="s">
        <v>32</v>
      </c>
      <c r="B4" s="129" t="s">
        <v>33</v>
      </c>
      <c r="C4" s="130"/>
      <c r="D4" s="116" t="s">
        <v>5</v>
      </c>
      <c r="E4" s="116" t="s">
        <v>347</v>
      </c>
      <c r="F4" s="116" t="s">
        <v>35</v>
      </c>
      <c r="G4" s="116" t="s">
        <v>36</v>
      </c>
      <c r="H4" s="129" t="s">
        <v>38</v>
      </c>
      <c r="I4" s="130"/>
      <c r="J4" s="116" t="s">
        <v>48</v>
      </c>
      <c r="K4" s="116" t="s">
        <v>348</v>
      </c>
      <c r="L4" s="116" t="s">
        <v>48</v>
      </c>
      <c r="M4" s="116" t="s">
        <v>51</v>
      </c>
      <c r="N4" s="116" t="s">
        <v>35</v>
      </c>
      <c r="O4" s="121" t="s">
        <v>51</v>
      </c>
      <c r="P4" s="117" t="s">
        <v>35</v>
      </c>
      <c r="Q4" s="121" t="s">
        <v>35</v>
      </c>
      <c r="R4" s="121" t="s">
        <v>54</v>
      </c>
      <c r="S4" s="121" t="s">
        <v>35</v>
      </c>
      <c r="T4" s="157"/>
      <c r="U4" s="157"/>
    </row>
    <row r="5" spans="1:23" ht="28.5" customHeight="1">
      <c r="A5" s="136" t="s">
        <v>69</v>
      </c>
      <c r="B5" s="136"/>
      <c r="C5" s="136"/>
      <c r="D5" s="136"/>
      <c r="E5" s="136"/>
      <c r="F5" s="136"/>
      <c r="G5" s="136"/>
      <c r="H5" s="137" t="s">
        <v>352</v>
      </c>
      <c r="I5" s="138"/>
      <c r="J5" s="138"/>
      <c r="K5" s="138"/>
      <c r="L5" s="138"/>
      <c r="M5" s="138"/>
      <c r="N5" s="139"/>
      <c r="O5" s="137" t="s">
        <v>70</v>
      </c>
      <c r="P5" s="138"/>
      <c r="Q5" s="138"/>
      <c r="R5" s="138"/>
      <c r="S5" s="139"/>
      <c r="T5" s="123" t="s">
        <v>13</v>
      </c>
      <c r="U5" s="124" t="s">
        <v>15</v>
      </c>
    </row>
    <row r="6" spans="1:23" ht="87" customHeight="1">
      <c r="A6" s="140" t="s">
        <v>376</v>
      </c>
      <c r="B6" s="140"/>
      <c r="C6" s="140"/>
      <c r="D6" s="140"/>
      <c r="E6" s="140"/>
      <c r="F6" s="140"/>
      <c r="G6" s="140"/>
      <c r="H6" s="144" t="s">
        <v>377</v>
      </c>
      <c r="I6" s="145"/>
      <c r="J6" s="145"/>
      <c r="K6" s="145"/>
      <c r="L6" s="145"/>
      <c r="M6" s="145"/>
      <c r="N6" s="146"/>
      <c r="O6" s="144" t="s">
        <v>361</v>
      </c>
      <c r="P6" s="145"/>
      <c r="Q6" s="145"/>
      <c r="R6" s="145"/>
      <c r="S6" s="146"/>
      <c r="T6" s="118" t="s">
        <v>365</v>
      </c>
      <c r="U6" s="118" t="s">
        <v>366</v>
      </c>
    </row>
    <row r="7" spans="1:23" ht="61.5" customHeight="1">
      <c r="A7" s="131" t="s">
        <v>363</v>
      </c>
      <c r="B7" s="131"/>
      <c r="C7" s="131"/>
      <c r="D7" s="131"/>
      <c r="E7" s="131"/>
      <c r="F7" s="131"/>
      <c r="G7" s="131"/>
      <c r="H7" s="133" t="s">
        <v>378</v>
      </c>
      <c r="I7" s="134"/>
      <c r="J7" s="134"/>
      <c r="K7" s="134"/>
      <c r="L7" s="134"/>
      <c r="M7" s="134"/>
      <c r="N7" s="135"/>
      <c r="O7" s="144" t="s">
        <v>353</v>
      </c>
      <c r="P7" s="145"/>
      <c r="Q7" s="145"/>
      <c r="R7" s="145"/>
      <c r="S7" s="146"/>
      <c r="T7" s="118" t="s">
        <v>367</v>
      </c>
      <c r="U7" s="118" t="s">
        <v>366</v>
      </c>
      <c r="V7" s="119"/>
      <c r="W7" s="119"/>
    </row>
    <row r="8" spans="1:23" ht="65.25" customHeight="1">
      <c r="A8" s="132" t="s">
        <v>364</v>
      </c>
      <c r="B8" s="132"/>
      <c r="C8" s="132"/>
      <c r="D8" s="132"/>
      <c r="E8" s="132"/>
      <c r="F8" s="132"/>
      <c r="G8" s="132"/>
      <c r="H8" s="133" t="s">
        <v>378</v>
      </c>
      <c r="I8" s="134"/>
      <c r="J8" s="134"/>
      <c r="K8" s="134"/>
      <c r="L8" s="134"/>
      <c r="M8" s="134"/>
      <c r="N8" s="135"/>
      <c r="O8" s="161" t="s">
        <v>351</v>
      </c>
      <c r="P8" s="162"/>
      <c r="Q8" s="162"/>
      <c r="R8" s="162"/>
      <c r="S8" s="163"/>
      <c r="T8" s="122" t="s">
        <v>367</v>
      </c>
      <c r="U8" s="122" t="s">
        <v>388</v>
      </c>
    </row>
    <row r="9" spans="1:23" ht="65.25" customHeight="1">
      <c r="A9" s="132" t="s">
        <v>375</v>
      </c>
      <c r="B9" s="132"/>
      <c r="C9" s="132"/>
      <c r="D9" s="132"/>
      <c r="E9" s="132"/>
      <c r="F9" s="132"/>
      <c r="G9" s="132"/>
      <c r="H9" s="133" t="s">
        <v>378</v>
      </c>
      <c r="I9" s="134"/>
      <c r="J9" s="134"/>
      <c r="K9" s="134"/>
      <c r="L9" s="134"/>
      <c r="M9" s="134"/>
      <c r="N9" s="135"/>
      <c r="O9" s="161" t="s">
        <v>351</v>
      </c>
      <c r="P9" s="162"/>
      <c r="Q9" s="162"/>
      <c r="R9" s="162"/>
      <c r="S9" s="163"/>
      <c r="T9" s="122" t="s">
        <v>384</v>
      </c>
      <c r="U9" s="122" t="s">
        <v>385</v>
      </c>
    </row>
    <row r="10" spans="1:23" ht="69.75" customHeight="1">
      <c r="A10" s="132" t="s">
        <v>393</v>
      </c>
      <c r="B10" s="132"/>
      <c r="C10" s="132"/>
      <c r="D10" s="132"/>
      <c r="E10" s="132"/>
      <c r="F10" s="132"/>
      <c r="G10" s="132"/>
      <c r="H10" s="133" t="s">
        <v>378</v>
      </c>
      <c r="I10" s="134"/>
      <c r="J10" s="134"/>
      <c r="K10" s="134"/>
      <c r="L10" s="134"/>
      <c r="M10" s="134"/>
      <c r="N10" s="135"/>
      <c r="O10" s="161" t="s">
        <v>360</v>
      </c>
      <c r="P10" s="162"/>
      <c r="Q10" s="162"/>
      <c r="R10" s="162"/>
      <c r="S10" s="163"/>
      <c r="T10" s="118" t="s">
        <v>368</v>
      </c>
      <c r="U10" s="118" t="s">
        <v>370</v>
      </c>
    </row>
    <row r="11" spans="1:23" ht="72" customHeight="1">
      <c r="A11" s="132" t="s">
        <v>379</v>
      </c>
      <c r="B11" s="132"/>
      <c r="C11" s="132"/>
      <c r="D11" s="132"/>
      <c r="E11" s="132"/>
      <c r="F11" s="132"/>
      <c r="G11" s="132"/>
      <c r="H11" s="133" t="s">
        <v>378</v>
      </c>
      <c r="I11" s="134"/>
      <c r="J11" s="134"/>
      <c r="K11" s="134"/>
      <c r="L11" s="134"/>
      <c r="M11" s="134"/>
      <c r="N11" s="135"/>
      <c r="O11" s="161" t="s">
        <v>354</v>
      </c>
      <c r="P11" s="162"/>
      <c r="Q11" s="162"/>
      <c r="R11" s="162"/>
      <c r="S11" s="163"/>
      <c r="T11" s="127" t="s">
        <v>389</v>
      </c>
      <c r="U11" s="128" t="s">
        <v>390</v>
      </c>
    </row>
    <row r="12" spans="1:23" ht="117.75" customHeight="1">
      <c r="A12" s="140" t="s">
        <v>380</v>
      </c>
      <c r="B12" s="140"/>
      <c r="C12" s="140"/>
      <c r="D12" s="140"/>
      <c r="E12" s="140"/>
      <c r="F12" s="140"/>
      <c r="G12" s="140"/>
      <c r="H12" s="144" t="s">
        <v>374</v>
      </c>
      <c r="I12" s="145"/>
      <c r="J12" s="145"/>
      <c r="K12" s="145"/>
      <c r="L12" s="145"/>
      <c r="M12" s="145"/>
      <c r="N12" s="146"/>
      <c r="O12" s="158" t="s">
        <v>358</v>
      </c>
      <c r="P12" s="159"/>
      <c r="Q12" s="159"/>
      <c r="R12" s="159"/>
      <c r="S12" s="160"/>
      <c r="T12" s="118" t="s">
        <v>371</v>
      </c>
      <c r="U12" s="118" t="s">
        <v>372</v>
      </c>
    </row>
    <row r="13" spans="1:23" ht="72" customHeight="1">
      <c r="A13" s="132" t="s">
        <v>381</v>
      </c>
      <c r="B13" s="132"/>
      <c r="C13" s="132"/>
      <c r="D13" s="132"/>
      <c r="E13" s="132"/>
      <c r="F13" s="132"/>
      <c r="G13" s="132"/>
      <c r="H13" s="161" t="s">
        <v>82</v>
      </c>
      <c r="I13" s="162"/>
      <c r="J13" s="162"/>
      <c r="K13" s="162"/>
      <c r="L13" s="162"/>
      <c r="M13" s="162"/>
      <c r="N13" s="163"/>
      <c r="O13" s="141" t="s">
        <v>355</v>
      </c>
      <c r="P13" s="142"/>
      <c r="Q13" s="142"/>
      <c r="R13" s="142"/>
      <c r="S13" s="143"/>
      <c r="T13" s="127" t="s">
        <v>394</v>
      </c>
      <c r="U13" s="127" t="s">
        <v>391</v>
      </c>
    </row>
    <row r="14" spans="1:23" ht="79.5" customHeight="1">
      <c r="A14" s="140" t="s">
        <v>382</v>
      </c>
      <c r="B14" s="140"/>
      <c r="C14" s="140"/>
      <c r="D14" s="140"/>
      <c r="E14" s="140"/>
      <c r="F14" s="140"/>
      <c r="G14" s="140"/>
      <c r="H14" s="161" t="s">
        <v>82</v>
      </c>
      <c r="I14" s="162"/>
      <c r="J14" s="162"/>
      <c r="K14" s="162"/>
      <c r="L14" s="162"/>
      <c r="M14" s="162"/>
      <c r="N14" s="163"/>
      <c r="O14" s="158" t="s">
        <v>359</v>
      </c>
      <c r="P14" s="159"/>
      <c r="Q14" s="159"/>
      <c r="R14" s="159"/>
      <c r="S14" s="160"/>
      <c r="T14" s="118" t="s">
        <v>371</v>
      </c>
      <c r="U14" s="118" t="s">
        <v>373</v>
      </c>
    </row>
    <row r="15" spans="1:23" ht="135" customHeight="1">
      <c r="A15" s="164" t="s">
        <v>387</v>
      </c>
      <c r="B15" s="164"/>
      <c r="C15" s="164"/>
      <c r="D15" s="164"/>
      <c r="E15" s="164"/>
      <c r="F15" s="164"/>
      <c r="G15" s="164"/>
      <c r="H15" s="133" t="s">
        <v>374</v>
      </c>
      <c r="I15" s="134"/>
      <c r="J15" s="134"/>
      <c r="K15" s="134"/>
      <c r="L15" s="134"/>
      <c r="M15" s="134"/>
      <c r="N15" s="135"/>
      <c r="O15" s="161" t="s">
        <v>362</v>
      </c>
      <c r="P15" s="162"/>
      <c r="Q15" s="162"/>
      <c r="R15" s="162"/>
      <c r="S15" s="163"/>
      <c r="T15" s="118" t="s">
        <v>369</v>
      </c>
      <c r="U15" s="118" t="s">
        <v>370</v>
      </c>
    </row>
    <row r="16" spans="1:23" ht="71.25" customHeight="1">
      <c r="A16" s="140" t="s">
        <v>386</v>
      </c>
      <c r="B16" s="140"/>
      <c r="C16" s="140"/>
      <c r="D16" s="140"/>
      <c r="E16" s="140"/>
      <c r="F16" s="140"/>
      <c r="G16" s="140"/>
      <c r="H16" s="144" t="s">
        <v>356</v>
      </c>
      <c r="I16" s="145"/>
      <c r="J16" s="145"/>
      <c r="K16" s="145"/>
      <c r="L16" s="145"/>
      <c r="M16" s="145"/>
      <c r="N16" s="146"/>
      <c r="O16" s="158" t="s">
        <v>357</v>
      </c>
      <c r="P16" s="159"/>
      <c r="Q16" s="159"/>
      <c r="R16" s="159"/>
      <c r="S16" s="160"/>
      <c r="T16" s="118" t="s">
        <v>371</v>
      </c>
      <c r="U16" s="118" t="s">
        <v>370</v>
      </c>
    </row>
    <row r="17" spans="1:21" ht="15" customHeight="1">
      <c r="A17" s="104"/>
      <c r="B17" s="104"/>
      <c r="C17" s="104"/>
      <c r="D17" s="104"/>
      <c r="E17" s="104"/>
      <c r="F17" s="104"/>
      <c r="G17" s="120"/>
      <c r="H17" s="120"/>
      <c r="I17" s="120"/>
      <c r="J17" s="120"/>
      <c r="K17" s="120"/>
      <c r="L17" s="120"/>
      <c r="M17" s="120"/>
      <c r="N17" s="120"/>
      <c r="O17" s="125"/>
      <c r="P17" s="125"/>
      <c r="Q17" s="125"/>
      <c r="R17" s="125"/>
      <c r="S17" s="125"/>
      <c r="T17" s="120"/>
      <c r="U17" s="120"/>
    </row>
    <row r="18" spans="1:21" ht="25.5" customHeight="1">
      <c r="A18" s="106" t="s">
        <v>395</v>
      </c>
      <c r="B18" s="104"/>
      <c r="C18" s="104"/>
      <c r="D18" s="104"/>
      <c r="E18" s="104"/>
      <c r="F18" s="104"/>
      <c r="G18" s="120"/>
      <c r="H18" s="120"/>
      <c r="I18" s="120"/>
      <c r="J18" s="120"/>
      <c r="K18" s="120"/>
      <c r="L18" s="120"/>
      <c r="M18" s="120"/>
      <c r="N18" s="120"/>
      <c r="O18" s="125"/>
      <c r="P18" s="125"/>
      <c r="Q18" s="125"/>
      <c r="R18" s="125"/>
      <c r="S18" s="125"/>
      <c r="T18" s="120"/>
      <c r="U18" s="120"/>
    </row>
    <row r="19" spans="1:21" ht="22.5" customHeight="1">
      <c r="A19" s="106" t="s">
        <v>396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5"/>
      <c r="P19" s="125"/>
      <c r="Q19" s="125"/>
      <c r="R19" s="125"/>
      <c r="S19" s="125"/>
      <c r="T19" s="120"/>
      <c r="U19" s="120"/>
    </row>
    <row r="20" spans="1:21" ht="15" customHeight="1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5"/>
      <c r="P20" s="125"/>
      <c r="Q20" s="125"/>
      <c r="R20" s="125"/>
      <c r="S20" s="125"/>
      <c r="T20" s="120"/>
      <c r="U20" s="120"/>
    </row>
    <row r="21" spans="1:21">
      <c r="A21" s="105" t="s">
        <v>350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5"/>
      <c r="P21" s="125"/>
      <c r="Q21" s="125"/>
      <c r="R21" s="125"/>
      <c r="S21" s="125"/>
      <c r="T21" s="120"/>
      <c r="U21" s="120"/>
    </row>
    <row r="22" spans="1:21">
      <c r="A22" s="105" t="s">
        <v>349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5"/>
      <c r="P22" s="125"/>
      <c r="Q22" s="125"/>
      <c r="R22" s="125"/>
      <c r="S22" s="125"/>
      <c r="T22" s="120"/>
      <c r="U22" s="120"/>
    </row>
    <row r="23" spans="1:21">
      <c r="A23" s="105" t="s">
        <v>94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5"/>
      <c r="P23" s="125"/>
      <c r="Q23" s="125"/>
      <c r="R23" s="125"/>
      <c r="S23" s="125"/>
      <c r="T23" s="120"/>
      <c r="U23" s="120"/>
    </row>
    <row r="24" spans="1:21">
      <c r="A24" s="105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5"/>
      <c r="P24" s="125"/>
      <c r="Q24" s="125"/>
      <c r="R24" s="125"/>
      <c r="S24" s="125"/>
      <c r="T24" s="120"/>
      <c r="U24" s="120"/>
    </row>
    <row r="25" spans="1:21" ht="15" customHeight="1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5"/>
      <c r="P25" s="125"/>
      <c r="Q25" s="125"/>
      <c r="R25" s="125"/>
      <c r="S25" s="125"/>
      <c r="T25" s="120"/>
      <c r="U25" s="120"/>
    </row>
    <row r="27" spans="1:21" ht="15.75" customHeight="1"/>
    <row r="28" spans="1:21" ht="15.75" customHeight="1"/>
    <row r="29" spans="1:21" ht="15.75" customHeight="1"/>
    <row r="30" spans="1:21" ht="15.75" customHeight="1"/>
    <row r="31" spans="1:21" ht="15.75" customHeight="1"/>
    <row r="32" spans="1:2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45">
    <mergeCell ref="A16:G16"/>
    <mergeCell ref="A15:G15"/>
    <mergeCell ref="H15:N15"/>
    <mergeCell ref="O15:S15"/>
    <mergeCell ref="O12:S12"/>
    <mergeCell ref="A14:G14"/>
    <mergeCell ref="H14:N14"/>
    <mergeCell ref="O14:S14"/>
    <mergeCell ref="H13:N13"/>
    <mergeCell ref="O5:S5"/>
    <mergeCell ref="T2:T4"/>
    <mergeCell ref="U2:U4"/>
    <mergeCell ref="H16:N16"/>
    <mergeCell ref="O16:S16"/>
    <mergeCell ref="H11:N11"/>
    <mergeCell ref="O11:S11"/>
    <mergeCell ref="H6:N6"/>
    <mergeCell ref="O6:S6"/>
    <mergeCell ref="H10:N10"/>
    <mergeCell ref="O10:S10"/>
    <mergeCell ref="O7:S7"/>
    <mergeCell ref="O8:S8"/>
    <mergeCell ref="O9:S9"/>
    <mergeCell ref="A1:T1"/>
    <mergeCell ref="B2:C2"/>
    <mergeCell ref="D2:E2"/>
    <mergeCell ref="F2:M2"/>
    <mergeCell ref="O2:Q2"/>
    <mergeCell ref="A10:G10"/>
    <mergeCell ref="O13:S13"/>
    <mergeCell ref="H7:N7"/>
    <mergeCell ref="H8:N8"/>
    <mergeCell ref="A12:G12"/>
    <mergeCell ref="H12:N12"/>
    <mergeCell ref="A11:G11"/>
    <mergeCell ref="A13:G13"/>
    <mergeCell ref="B4:C4"/>
    <mergeCell ref="H4:I4"/>
    <mergeCell ref="A7:G7"/>
    <mergeCell ref="A8:G8"/>
    <mergeCell ref="A9:G9"/>
    <mergeCell ref="H9:N9"/>
    <mergeCell ref="A5:G5"/>
    <mergeCell ref="H5:N5"/>
    <mergeCell ref="A6:G6"/>
  </mergeCells>
  <phoneticPr fontId="18" type="noConversion"/>
  <pageMargins left="0.7" right="0.7" top="0.75" bottom="0.75" header="0" footer="0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B100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5" width="16.140625" customWidth="1"/>
    <col min="6" max="6" width="43.28515625" customWidth="1"/>
    <col min="7" max="8" width="16.140625" customWidth="1"/>
    <col min="9" max="9" width="23.140625" customWidth="1"/>
    <col min="10" max="10" width="33.85546875" customWidth="1"/>
    <col min="11" max="11" width="19.5703125" customWidth="1"/>
    <col min="12" max="12" width="26.28515625" customWidth="1"/>
    <col min="13" max="13" width="19" customWidth="1"/>
    <col min="14" max="14" width="19.140625" customWidth="1"/>
    <col min="15" max="15" width="12.85546875" customWidth="1"/>
    <col min="16" max="16" width="11.140625" customWidth="1"/>
    <col min="17" max="18" width="14.5703125" customWidth="1"/>
    <col min="19" max="20" width="7.85546875" customWidth="1"/>
    <col min="21" max="21" width="7.5703125" customWidth="1"/>
    <col min="22" max="22" width="7.7109375" customWidth="1"/>
    <col min="23" max="24" width="7.5703125" customWidth="1"/>
    <col min="25" max="25" width="9.140625" customWidth="1"/>
    <col min="26" max="26" width="7.85546875" customWidth="1"/>
    <col min="27" max="27" width="8.5703125" customWidth="1"/>
    <col min="28" max="30" width="7.85546875" customWidth="1"/>
    <col min="31" max="31" width="9" customWidth="1"/>
    <col min="32" max="32" width="33.28515625" customWidth="1"/>
    <col min="33" max="33" width="16.85546875" customWidth="1"/>
    <col min="34" max="54" width="11.140625" customWidth="1"/>
  </cols>
  <sheetData>
    <row r="1" spans="1:54" ht="19.5" customHeight="1">
      <c r="A1" s="171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3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9.5" customHeight="1">
      <c r="A2" s="171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3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9.5" customHeight="1">
      <c r="A3" s="174" t="s">
        <v>2</v>
      </c>
      <c r="B3" s="175"/>
      <c r="C3" s="175"/>
      <c r="D3" s="175"/>
      <c r="E3" s="176"/>
      <c r="F3" s="180" t="s">
        <v>4</v>
      </c>
      <c r="G3" s="175"/>
      <c r="H3" s="176"/>
      <c r="I3" s="182" t="s">
        <v>9</v>
      </c>
      <c r="J3" s="175"/>
      <c r="K3" s="175"/>
      <c r="L3" s="175"/>
      <c r="M3" s="175"/>
      <c r="N3" s="175"/>
      <c r="O3" s="175"/>
      <c r="P3" s="175"/>
      <c r="Q3" s="175"/>
      <c r="R3" s="176"/>
      <c r="S3" s="180" t="s">
        <v>10</v>
      </c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83"/>
      <c r="AF3" s="185" t="s">
        <v>14</v>
      </c>
      <c r="AG3" s="165" t="s">
        <v>16</v>
      </c>
      <c r="AH3" s="168" t="s">
        <v>17</v>
      </c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4" ht="19.5" customHeight="1">
      <c r="A4" s="177"/>
      <c r="B4" s="178"/>
      <c r="C4" s="178"/>
      <c r="D4" s="178"/>
      <c r="E4" s="179"/>
      <c r="F4" s="181"/>
      <c r="G4" s="178"/>
      <c r="H4" s="179"/>
      <c r="I4" s="181"/>
      <c r="J4" s="178"/>
      <c r="K4" s="178"/>
      <c r="L4" s="178"/>
      <c r="M4" s="178"/>
      <c r="N4" s="178"/>
      <c r="O4" s="178"/>
      <c r="P4" s="178"/>
      <c r="Q4" s="178"/>
      <c r="R4" s="179"/>
      <c r="S4" s="181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84"/>
      <c r="AF4" s="186"/>
      <c r="AG4" s="166"/>
      <c r="AH4" s="169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ht="19.5" customHeight="1">
      <c r="A5" s="4" t="s">
        <v>34</v>
      </c>
      <c r="B5" s="5" t="s">
        <v>37</v>
      </c>
      <c r="C5" s="5" t="s">
        <v>39</v>
      </c>
      <c r="D5" s="5" t="s">
        <v>40</v>
      </c>
      <c r="E5" s="5" t="s">
        <v>41</v>
      </c>
      <c r="F5" s="5" t="s">
        <v>42</v>
      </c>
      <c r="G5" s="5" t="s">
        <v>43</v>
      </c>
      <c r="H5" s="5" t="s">
        <v>44</v>
      </c>
      <c r="I5" s="5" t="s">
        <v>45</v>
      </c>
      <c r="J5" s="5" t="s">
        <v>46</v>
      </c>
      <c r="K5" s="5" t="s">
        <v>47</v>
      </c>
      <c r="L5" s="5" t="s">
        <v>49</v>
      </c>
      <c r="M5" s="5" t="s">
        <v>13</v>
      </c>
      <c r="N5" s="5" t="s">
        <v>15</v>
      </c>
      <c r="O5" s="5" t="s">
        <v>50</v>
      </c>
      <c r="P5" s="5" t="s">
        <v>52</v>
      </c>
      <c r="Q5" s="5" t="s">
        <v>53</v>
      </c>
      <c r="R5" s="5" t="s">
        <v>55</v>
      </c>
      <c r="S5" s="5" t="s">
        <v>56</v>
      </c>
      <c r="T5" s="5" t="s">
        <v>57</v>
      </c>
      <c r="U5" s="5" t="s">
        <v>58</v>
      </c>
      <c r="V5" s="5" t="s">
        <v>59</v>
      </c>
      <c r="W5" s="5" t="s">
        <v>60</v>
      </c>
      <c r="X5" s="5" t="s">
        <v>61</v>
      </c>
      <c r="Y5" s="5" t="s">
        <v>62</v>
      </c>
      <c r="Z5" s="5" t="s">
        <v>63</v>
      </c>
      <c r="AA5" s="5" t="s">
        <v>64</v>
      </c>
      <c r="AB5" s="5" t="s">
        <v>65</v>
      </c>
      <c r="AC5" s="5" t="s">
        <v>66</v>
      </c>
      <c r="AD5" s="5" t="s">
        <v>67</v>
      </c>
      <c r="AE5" s="6" t="s">
        <v>68</v>
      </c>
      <c r="AF5" s="187"/>
      <c r="AG5" s="167"/>
      <c r="AH5" s="170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54" ht="50.25" customHeight="1">
      <c r="A6" s="195" t="s">
        <v>71</v>
      </c>
      <c r="B6" s="194" t="s">
        <v>72</v>
      </c>
      <c r="C6" s="194" t="s">
        <v>73</v>
      </c>
      <c r="D6" s="194" t="s">
        <v>74</v>
      </c>
      <c r="E6" s="194" t="s">
        <v>75</v>
      </c>
      <c r="F6" s="194" t="s">
        <v>76</v>
      </c>
      <c r="G6" s="194" t="s">
        <v>77</v>
      </c>
      <c r="H6" s="188" t="s">
        <v>78</v>
      </c>
      <c r="I6" s="189" t="s">
        <v>79</v>
      </c>
      <c r="J6" s="8" t="s">
        <v>80</v>
      </c>
      <c r="K6" s="8" t="s">
        <v>81</v>
      </c>
      <c r="L6" s="191" t="s">
        <v>82</v>
      </c>
      <c r="M6" s="9">
        <v>43160</v>
      </c>
      <c r="N6" s="9">
        <v>43465</v>
      </c>
      <c r="O6" s="8" t="s">
        <v>83</v>
      </c>
      <c r="P6" s="8" t="s">
        <v>84</v>
      </c>
      <c r="Q6" s="10" t="s">
        <v>85</v>
      </c>
      <c r="R6" s="10"/>
      <c r="S6" s="11"/>
      <c r="T6" s="12"/>
      <c r="U6" s="13">
        <v>0.13</v>
      </c>
      <c r="V6" s="13">
        <v>0.13</v>
      </c>
      <c r="W6" s="13">
        <v>0.13</v>
      </c>
      <c r="X6" s="14">
        <v>0.13</v>
      </c>
      <c r="Y6" s="14">
        <v>0.13</v>
      </c>
      <c r="Z6" s="12">
        <v>0.13</v>
      </c>
      <c r="AA6" s="11">
        <v>0.13</v>
      </c>
      <c r="AB6" s="11">
        <v>0.02</v>
      </c>
      <c r="AC6" s="11">
        <v>0.02</v>
      </c>
      <c r="AD6" s="11">
        <v>0.05</v>
      </c>
      <c r="AE6" s="14">
        <v>1</v>
      </c>
      <c r="AF6" s="15" t="s">
        <v>86</v>
      </c>
      <c r="AG6" s="15"/>
      <c r="AH6" s="16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67.5" customHeight="1">
      <c r="A7" s="196"/>
      <c r="B7" s="166"/>
      <c r="C7" s="166"/>
      <c r="D7" s="166"/>
      <c r="E7" s="166"/>
      <c r="F7" s="166"/>
      <c r="G7" s="166"/>
      <c r="H7" s="166"/>
      <c r="I7" s="190"/>
      <c r="J7" s="18" t="s">
        <v>87</v>
      </c>
      <c r="K7" s="18" t="s">
        <v>81</v>
      </c>
      <c r="L7" s="166"/>
      <c r="M7" s="19">
        <v>43222</v>
      </c>
      <c r="N7" s="19">
        <v>43465</v>
      </c>
      <c r="O7" s="18" t="s">
        <v>88</v>
      </c>
      <c r="P7" s="18" t="s">
        <v>89</v>
      </c>
      <c r="Q7" s="20" t="s">
        <v>90</v>
      </c>
      <c r="R7" s="20"/>
      <c r="S7" s="21"/>
      <c r="T7" s="22"/>
      <c r="U7" s="23">
        <v>0.13</v>
      </c>
      <c r="V7" s="23">
        <v>0.13</v>
      </c>
      <c r="W7" s="23">
        <v>0.13</v>
      </c>
      <c r="X7" s="24">
        <v>0.13</v>
      </c>
      <c r="Y7" s="23">
        <v>0.13</v>
      </c>
      <c r="Z7" s="22">
        <v>0.13</v>
      </c>
      <c r="AA7" s="21">
        <v>0.13</v>
      </c>
      <c r="AB7" s="21">
        <v>0.02</v>
      </c>
      <c r="AC7" s="25">
        <v>0.02</v>
      </c>
      <c r="AD7" s="21">
        <v>0.05</v>
      </c>
      <c r="AE7" s="24">
        <v>1</v>
      </c>
      <c r="AF7" s="26" t="s">
        <v>86</v>
      </c>
      <c r="AG7" s="26"/>
      <c r="AH7" s="27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 ht="19.5" customHeight="1">
      <c r="A8" s="196"/>
      <c r="B8" s="166"/>
      <c r="C8" s="166"/>
      <c r="D8" s="166"/>
      <c r="E8" s="166"/>
      <c r="F8" s="166"/>
      <c r="G8" s="166"/>
      <c r="H8" s="166"/>
      <c r="I8" s="192" t="s">
        <v>91</v>
      </c>
      <c r="J8" s="28" t="s">
        <v>92</v>
      </c>
      <c r="K8" s="28" t="s">
        <v>93</v>
      </c>
      <c r="L8" s="166"/>
      <c r="M8" s="29">
        <v>43160</v>
      </c>
      <c r="N8" s="29">
        <v>43465</v>
      </c>
      <c r="O8" s="28" t="s">
        <v>83</v>
      </c>
      <c r="P8" s="28" t="s">
        <v>95</v>
      </c>
      <c r="Q8" s="30">
        <v>1</v>
      </c>
      <c r="R8" s="30"/>
      <c r="S8" s="31"/>
      <c r="T8" s="31"/>
      <c r="U8" s="31">
        <v>0.25</v>
      </c>
      <c r="V8" s="31"/>
      <c r="W8" s="30"/>
      <c r="X8" s="31">
        <v>0.25</v>
      </c>
      <c r="Y8" s="31"/>
      <c r="Z8" s="30"/>
      <c r="AA8" s="30">
        <v>0.25</v>
      </c>
      <c r="AB8" s="30"/>
      <c r="AC8" s="32">
        <v>0.25</v>
      </c>
      <c r="AD8" s="30">
        <v>1</v>
      </c>
      <c r="AE8" s="24"/>
      <c r="AF8" s="26"/>
      <c r="AG8" s="26"/>
      <c r="AH8" s="2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1:54" ht="19.5" customHeight="1">
      <c r="A9" s="196"/>
      <c r="B9" s="166"/>
      <c r="C9" s="166"/>
      <c r="D9" s="166"/>
      <c r="E9" s="166"/>
      <c r="F9" s="166"/>
      <c r="G9" s="166"/>
      <c r="H9" s="166"/>
      <c r="I9" s="190"/>
      <c r="J9" s="28" t="s">
        <v>96</v>
      </c>
      <c r="K9" s="28" t="s">
        <v>97</v>
      </c>
      <c r="L9" s="166"/>
      <c r="M9" s="29">
        <v>43191</v>
      </c>
      <c r="N9" s="29">
        <v>43251</v>
      </c>
      <c r="O9" s="28" t="s">
        <v>93</v>
      </c>
      <c r="P9" s="28" t="s">
        <v>93</v>
      </c>
      <c r="Q9" s="30" t="s">
        <v>98</v>
      </c>
      <c r="R9" s="30"/>
      <c r="S9" s="31"/>
      <c r="T9" s="31"/>
      <c r="U9" s="31">
        <v>0.3</v>
      </c>
      <c r="V9" s="31">
        <v>0.7</v>
      </c>
      <c r="W9" s="30"/>
      <c r="X9" s="31"/>
      <c r="Y9" s="31"/>
      <c r="Z9" s="30"/>
      <c r="AA9" s="30"/>
      <c r="AB9" s="30"/>
      <c r="AC9" s="32"/>
      <c r="AD9" s="30">
        <v>1</v>
      </c>
      <c r="AE9" s="24"/>
      <c r="AF9" s="26"/>
      <c r="AG9" s="26"/>
      <c r="AH9" s="2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</row>
    <row r="10" spans="1:54" ht="19.5" customHeight="1">
      <c r="A10" s="196"/>
      <c r="B10" s="166"/>
      <c r="C10" s="166"/>
      <c r="D10" s="166"/>
      <c r="E10" s="166"/>
      <c r="F10" s="166"/>
      <c r="G10" s="166"/>
      <c r="H10" s="166"/>
      <c r="I10" s="193" t="s">
        <v>99</v>
      </c>
      <c r="J10" s="28" t="s">
        <v>100</v>
      </c>
      <c r="K10" s="28" t="s">
        <v>93</v>
      </c>
      <c r="L10" s="166"/>
      <c r="M10" s="29">
        <v>43115</v>
      </c>
      <c r="N10" s="29">
        <v>43465</v>
      </c>
      <c r="O10" s="28" t="s">
        <v>83</v>
      </c>
      <c r="P10" s="28" t="s">
        <v>101</v>
      </c>
      <c r="Q10" s="30" t="s">
        <v>102</v>
      </c>
      <c r="R10" s="30"/>
      <c r="S10" s="33">
        <v>0.05</v>
      </c>
      <c r="T10" s="34">
        <v>0.05</v>
      </c>
      <c r="U10" s="35">
        <v>0.15</v>
      </c>
      <c r="V10" s="35">
        <v>0.05</v>
      </c>
      <c r="W10" s="35">
        <v>0.05</v>
      </c>
      <c r="X10" s="36">
        <v>0.15</v>
      </c>
      <c r="Y10" s="35">
        <v>0.05</v>
      </c>
      <c r="Z10" s="34">
        <v>0.05</v>
      </c>
      <c r="AA10" s="33">
        <v>0.15</v>
      </c>
      <c r="AB10" s="33">
        <v>0.05</v>
      </c>
      <c r="AC10" s="37">
        <v>0.05</v>
      </c>
      <c r="AD10" s="33">
        <v>0.15</v>
      </c>
      <c r="AE10" s="36">
        <f t="shared" ref="AE10:AE15" si="0">SUM(S10:AD10)</f>
        <v>1.0000000000000002</v>
      </c>
      <c r="AF10" s="26" t="s">
        <v>86</v>
      </c>
      <c r="AG10" s="26"/>
      <c r="AH10" s="2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</row>
    <row r="11" spans="1:54" ht="19.5" customHeight="1">
      <c r="A11" s="196"/>
      <c r="B11" s="166"/>
      <c r="C11" s="166"/>
      <c r="D11" s="166"/>
      <c r="E11" s="166"/>
      <c r="F11" s="166"/>
      <c r="G11" s="166"/>
      <c r="H11" s="166"/>
      <c r="I11" s="166"/>
      <c r="J11" s="28" t="s">
        <v>103</v>
      </c>
      <c r="K11" s="28" t="s">
        <v>93</v>
      </c>
      <c r="L11" s="166"/>
      <c r="M11" s="29">
        <v>43115</v>
      </c>
      <c r="N11" s="29">
        <v>43465</v>
      </c>
      <c r="O11" s="28" t="s">
        <v>104</v>
      </c>
      <c r="P11" s="28" t="s">
        <v>105</v>
      </c>
      <c r="Q11" s="30" t="s">
        <v>102</v>
      </c>
      <c r="R11" s="30"/>
      <c r="S11" s="33">
        <v>0.08</v>
      </c>
      <c r="T11" s="34">
        <v>0.08</v>
      </c>
      <c r="U11" s="35">
        <v>0.09</v>
      </c>
      <c r="V11" s="35">
        <v>0.08</v>
      </c>
      <c r="W11" s="35">
        <v>0.08</v>
      </c>
      <c r="X11" s="36">
        <v>0.09</v>
      </c>
      <c r="Y11" s="35">
        <v>0.08</v>
      </c>
      <c r="Z11" s="34">
        <v>0.08</v>
      </c>
      <c r="AA11" s="33">
        <v>0.09</v>
      </c>
      <c r="AB11" s="33">
        <v>0.08</v>
      </c>
      <c r="AC11" s="37">
        <v>0.08</v>
      </c>
      <c r="AD11" s="33">
        <v>0.09</v>
      </c>
      <c r="AE11" s="36">
        <f t="shared" si="0"/>
        <v>0.99999999999999978</v>
      </c>
      <c r="AF11" s="26" t="s">
        <v>86</v>
      </c>
      <c r="AG11" s="26"/>
      <c r="AH11" s="2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</row>
    <row r="12" spans="1:54" ht="19.5" customHeight="1">
      <c r="A12" s="196"/>
      <c r="B12" s="166"/>
      <c r="C12" s="166"/>
      <c r="D12" s="166"/>
      <c r="E12" s="166"/>
      <c r="F12" s="166"/>
      <c r="G12" s="166"/>
      <c r="H12" s="166"/>
      <c r="I12" s="166"/>
      <c r="J12" s="28" t="s">
        <v>106</v>
      </c>
      <c r="K12" s="28" t="s">
        <v>93</v>
      </c>
      <c r="L12" s="166"/>
      <c r="M12" s="29" t="s">
        <v>107</v>
      </c>
      <c r="N12" s="29">
        <v>43465</v>
      </c>
      <c r="O12" s="28" t="s">
        <v>83</v>
      </c>
      <c r="P12" s="28" t="s">
        <v>101</v>
      </c>
      <c r="Q12" s="30" t="s">
        <v>108</v>
      </c>
      <c r="R12" s="30"/>
      <c r="S12" s="33">
        <v>0.05</v>
      </c>
      <c r="T12" s="34">
        <v>0.05</v>
      </c>
      <c r="U12" s="35">
        <v>0.15</v>
      </c>
      <c r="V12" s="35">
        <v>0.05</v>
      </c>
      <c r="W12" s="35">
        <v>0.05</v>
      </c>
      <c r="X12" s="36">
        <v>0.15</v>
      </c>
      <c r="Y12" s="35">
        <v>0.05</v>
      </c>
      <c r="Z12" s="34">
        <v>0.05</v>
      </c>
      <c r="AA12" s="33">
        <v>0.15</v>
      </c>
      <c r="AB12" s="33">
        <v>0.05</v>
      </c>
      <c r="AC12" s="37">
        <v>0.05</v>
      </c>
      <c r="AD12" s="33">
        <v>0.15</v>
      </c>
      <c r="AE12" s="36">
        <f t="shared" si="0"/>
        <v>1.0000000000000002</v>
      </c>
      <c r="AF12" s="26" t="s">
        <v>86</v>
      </c>
      <c r="AG12" s="26"/>
      <c r="AH12" s="2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</row>
    <row r="13" spans="1:54" ht="19.5" customHeight="1">
      <c r="A13" s="196"/>
      <c r="B13" s="166"/>
      <c r="C13" s="166"/>
      <c r="D13" s="166"/>
      <c r="E13" s="166"/>
      <c r="F13" s="166"/>
      <c r="G13" s="166"/>
      <c r="H13" s="166"/>
      <c r="I13" s="190"/>
      <c r="J13" s="28" t="s">
        <v>109</v>
      </c>
      <c r="K13" s="28" t="s">
        <v>93</v>
      </c>
      <c r="L13" s="166"/>
      <c r="M13" s="29">
        <v>43101</v>
      </c>
      <c r="N13" s="29">
        <v>43465</v>
      </c>
      <c r="O13" s="28" t="s">
        <v>110</v>
      </c>
      <c r="P13" s="28" t="s">
        <v>111</v>
      </c>
      <c r="Q13" s="30" t="s">
        <v>102</v>
      </c>
      <c r="R13" s="30"/>
      <c r="S13" s="33">
        <v>0.08</v>
      </c>
      <c r="T13" s="34">
        <v>0.08</v>
      </c>
      <c r="U13" s="35">
        <v>0.09</v>
      </c>
      <c r="V13" s="35">
        <v>0.08</v>
      </c>
      <c r="W13" s="35">
        <v>0.08</v>
      </c>
      <c r="X13" s="36">
        <v>0.09</v>
      </c>
      <c r="Y13" s="35">
        <v>0.08</v>
      </c>
      <c r="Z13" s="34">
        <v>0.08</v>
      </c>
      <c r="AA13" s="33">
        <v>0.09</v>
      </c>
      <c r="AB13" s="33">
        <v>0.08</v>
      </c>
      <c r="AC13" s="37">
        <v>0.08</v>
      </c>
      <c r="AD13" s="33">
        <v>0.09</v>
      </c>
      <c r="AE13" s="36">
        <f t="shared" si="0"/>
        <v>0.99999999999999978</v>
      </c>
      <c r="AF13" s="26" t="s">
        <v>86</v>
      </c>
      <c r="AG13" s="26"/>
      <c r="AH13" s="2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</row>
    <row r="14" spans="1:54" ht="19.5" customHeight="1">
      <c r="A14" s="196"/>
      <c r="B14" s="166"/>
      <c r="C14" s="166"/>
      <c r="D14" s="166"/>
      <c r="E14" s="166"/>
      <c r="F14" s="166"/>
      <c r="G14" s="166"/>
      <c r="H14" s="166"/>
      <c r="I14" s="193" t="s">
        <v>112</v>
      </c>
      <c r="J14" s="28" t="s">
        <v>113</v>
      </c>
      <c r="K14" s="28" t="s">
        <v>93</v>
      </c>
      <c r="L14" s="166"/>
      <c r="M14" s="29">
        <v>43101</v>
      </c>
      <c r="N14" s="29">
        <v>43465</v>
      </c>
      <c r="O14" s="28" t="s">
        <v>83</v>
      </c>
      <c r="P14" s="28" t="s">
        <v>114</v>
      </c>
      <c r="Q14" s="30" t="s">
        <v>115</v>
      </c>
      <c r="R14" s="30"/>
      <c r="S14" s="33">
        <v>0.08</v>
      </c>
      <c r="T14" s="34">
        <v>0.08</v>
      </c>
      <c r="U14" s="35">
        <v>0.09</v>
      </c>
      <c r="V14" s="35">
        <v>0.08</v>
      </c>
      <c r="W14" s="35">
        <v>0.08</v>
      </c>
      <c r="X14" s="36">
        <v>0.09</v>
      </c>
      <c r="Y14" s="35">
        <v>0.08</v>
      </c>
      <c r="Z14" s="34">
        <v>0.08</v>
      </c>
      <c r="AA14" s="33">
        <v>0.09</v>
      </c>
      <c r="AB14" s="33">
        <v>0.08</v>
      </c>
      <c r="AC14" s="37">
        <v>0.08</v>
      </c>
      <c r="AD14" s="33">
        <v>0.09</v>
      </c>
      <c r="AE14" s="36">
        <f t="shared" si="0"/>
        <v>0.99999999999999978</v>
      </c>
      <c r="AF14" s="26" t="s">
        <v>86</v>
      </c>
      <c r="AG14" s="26"/>
      <c r="AH14" s="2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</row>
    <row r="15" spans="1:54" ht="19.5" customHeight="1">
      <c r="A15" s="196"/>
      <c r="B15" s="166"/>
      <c r="C15" s="166"/>
      <c r="D15" s="166"/>
      <c r="E15" s="166"/>
      <c r="F15" s="166"/>
      <c r="G15" s="166"/>
      <c r="H15" s="166"/>
      <c r="I15" s="166"/>
      <c r="J15" s="28" t="s">
        <v>116</v>
      </c>
      <c r="K15" s="28" t="s">
        <v>117</v>
      </c>
      <c r="L15" s="166"/>
      <c r="M15" s="29">
        <v>43115</v>
      </c>
      <c r="N15" s="29">
        <v>43131</v>
      </c>
      <c r="O15" s="28" t="s">
        <v>83</v>
      </c>
      <c r="P15" s="28" t="s">
        <v>118</v>
      </c>
      <c r="Q15" s="30" t="s">
        <v>119</v>
      </c>
      <c r="R15" s="30"/>
      <c r="S15" s="33">
        <v>0.08</v>
      </c>
      <c r="T15" s="34">
        <v>0.08</v>
      </c>
      <c r="U15" s="35">
        <v>0.09</v>
      </c>
      <c r="V15" s="35">
        <v>0.08</v>
      </c>
      <c r="W15" s="35">
        <v>0.08</v>
      </c>
      <c r="X15" s="36">
        <v>0.09</v>
      </c>
      <c r="Y15" s="35">
        <v>0.08</v>
      </c>
      <c r="Z15" s="34">
        <v>0.08</v>
      </c>
      <c r="AA15" s="33">
        <v>0.09</v>
      </c>
      <c r="AB15" s="33">
        <v>0.08</v>
      </c>
      <c r="AC15" s="37">
        <v>0.08</v>
      </c>
      <c r="AD15" s="33">
        <v>0.09</v>
      </c>
      <c r="AE15" s="36">
        <f t="shared" si="0"/>
        <v>0.99999999999999978</v>
      </c>
      <c r="AF15" s="26" t="s">
        <v>86</v>
      </c>
      <c r="AG15" s="26"/>
      <c r="AH15" s="27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</row>
    <row r="16" spans="1:54" ht="19.5" customHeight="1">
      <c r="A16" s="196"/>
      <c r="B16" s="166"/>
      <c r="C16" s="166"/>
      <c r="D16" s="166"/>
      <c r="E16" s="166"/>
      <c r="F16" s="166"/>
      <c r="G16" s="166"/>
      <c r="H16" s="166"/>
      <c r="I16" s="166"/>
      <c r="J16" s="28" t="s">
        <v>120</v>
      </c>
      <c r="K16" s="28" t="s">
        <v>93</v>
      </c>
      <c r="L16" s="166"/>
      <c r="M16" s="19">
        <v>43174</v>
      </c>
      <c r="N16" s="19">
        <v>43465</v>
      </c>
      <c r="O16" s="18" t="s">
        <v>121</v>
      </c>
      <c r="P16" s="18" t="s">
        <v>122</v>
      </c>
      <c r="Q16" s="20" t="s">
        <v>123</v>
      </c>
      <c r="R16" s="20"/>
      <c r="S16" s="30">
        <v>0.06</v>
      </c>
      <c r="T16" s="31">
        <v>0.06</v>
      </c>
      <c r="U16" s="31">
        <v>0.06</v>
      </c>
      <c r="V16" s="31">
        <v>0.06</v>
      </c>
      <c r="W16" s="31">
        <v>0.06</v>
      </c>
      <c r="X16" s="30">
        <v>0.06</v>
      </c>
      <c r="Y16" s="31">
        <v>0.06</v>
      </c>
      <c r="Z16" s="31">
        <v>0.06</v>
      </c>
      <c r="AA16" s="30">
        <v>0.06</v>
      </c>
      <c r="AB16" s="30">
        <v>0.06</v>
      </c>
      <c r="AC16" s="32">
        <v>0.06</v>
      </c>
      <c r="AD16" s="30">
        <v>0.34</v>
      </c>
      <c r="AE16" s="30">
        <v>1</v>
      </c>
      <c r="AF16" s="38"/>
      <c r="AG16" s="38"/>
      <c r="AH16" s="39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</row>
    <row r="17" spans="1:54" ht="19.5" customHeight="1">
      <c r="A17" s="196"/>
      <c r="B17" s="166"/>
      <c r="C17" s="166"/>
      <c r="D17" s="166"/>
      <c r="E17" s="166"/>
      <c r="F17" s="166"/>
      <c r="G17" s="166"/>
      <c r="H17" s="166"/>
      <c r="I17" s="166"/>
      <c r="J17" s="28" t="s">
        <v>124</v>
      </c>
      <c r="K17" s="28" t="s">
        <v>93</v>
      </c>
      <c r="L17" s="166"/>
      <c r="M17" s="29">
        <v>43160</v>
      </c>
      <c r="N17" s="29">
        <v>43465</v>
      </c>
      <c r="O17" s="28" t="s">
        <v>83</v>
      </c>
      <c r="P17" s="28" t="s">
        <v>125</v>
      </c>
      <c r="Q17" s="30" t="s">
        <v>126</v>
      </c>
      <c r="R17" s="30"/>
      <c r="S17" s="31">
        <v>0.08</v>
      </c>
      <c r="T17" s="31">
        <v>0.08</v>
      </c>
      <c r="U17" s="31">
        <v>0.1</v>
      </c>
      <c r="V17" s="31">
        <v>0.1</v>
      </c>
      <c r="W17" s="30">
        <v>0.1</v>
      </c>
      <c r="X17" s="31">
        <v>0.09</v>
      </c>
      <c r="Y17" s="31">
        <v>0.09</v>
      </c>
      <c r="Z17" s="30">
        <v>0.09</v>
      </c>
      <c r="AA17" s="30">
        <v>0.09</v>
      </c>
      <c r="AB17" s="30">
        <v>0.09</v>
      </c>
      <c r="AC17" s="32">
        <v>0.09</v>
      </c>
      <c r="AD17" s="30">
        <v>1</v>
      </c>
      <c r="AE17" s="24"/>
      <c r="AF17" s="38"/>
      <c r="AG17" s="38"/>
      <c r="AH17" s="39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</row>
    <row r="18" spans="1:54" ht="19.5" customHeight="1">
      <c r="A18" s="196"/>
      <c r="B18" s="166"/>
      <c r="C18" s="166"/>
      <c r="D18" s="166"/>
      <c r="E18" s="166"/>
      <c r="F18" s="166"/>
      <c r="G18" s="166"/>
      <c r="H18" s="166"/>
      <c r="I18" s="166"/>
      <c r="J18" s="28" t="s">
        <v>127</v>
      </c>
      <c r="K18" s="28" t="s">
        <v>93</v>
      </c>
      <c r="L18" s="166"/>
      <c r="M18" s="29">
        <v>43160</v>
      </c>
      <c r="N18" s="29">
        <v>43465</v>
      </c>
      <c r="O18" s="28" t="s">
        <v>83</v>
      </c>
      <c r="P18" s="28" t="s">
        <v>84</v>
      </c>
      <c r="Q18" s="30" t="s">
        <v>128</v>
      </c>
      <c r="R18" s="30"/>
      <c r="S18" s="31">
        <v>0.08</v>
      </c>
      <c r="T18" s="31">
        <v>0.08</v>
      </c>
      <c r="U18" s="31">
        <v>0.1</v>
      </c>
      <c r="V18" s="31">
        <v>0.1</v>
      </c>
      <c r="W18" s="30">
        <v>0.1</v>
      </c>
      <c r="X18" s="31">
        <v>0.09</v>
      </c>
      <c r="Y18" s="31">
        <v>0.09</v>
      </c>
      <c r="Z18" s="30">
        <v>0.09</v>
      </c>
      <c r="AA18" s="30">
        <v>0.09</v>
      </c>
      <c r="AB18" s="30">
        <v>0.09</v>
      </c>
      <c r="AC18" s="32">
        <v>0.09</v>
      </c>
      <c r="AD18" s="30">
        <v>1</v>
      </c>
      <c r="AE18" s="24"/>
      <c r="AF18" s="38"/>
      <c r="AG18" s="38"/>
      <c r="AH18" s="39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ht="19.5" customHeight="1">
      <c r="A19" s="197"/>
      <c r="B19" s="167"/>
      <c r="C19" s="167"/>
      <c r="D19" s="167"/>
      <c r="E19" s="167"/>
      <c r="F19" s="167"/>
      <c r="G19" s="167"/>
      <c r="H19" s="167"/>
      <c r="I19" s="167"/>
      <c r="J19" s="40" t="s">
        <v>129</v>
      </c>
      <c r="K19" s="40" t="s">
        <v>81</v>
      </c>
      <c r="L19" s="167"/>
      <c r="M19" s="41">
        <v>43101</v>
      </c>
      <c r="N19" s="41">
        <v>43465</v>
      </c>
      <c r="O19" s="40" t="s">
        <v>130</v>
      </c>
      <c r="P19" s="40" t="s">
        <v>131</v>
      </c>
      <c r="Q19" s="42" t="s">
        <v>132</v>
      </c>
      <c r="R19" s="42"/>
      <c r="S19" s="43"/>
      <c r="T19" s="44"/>
      <c r="U19" s="45"/>
      <c r="V19" s="45"/>
      <c r="W19" s="45"/>
      <c r="X19" s="46">
        <v>0.5</v>
      </c>
      <c r="Y19" s="45"/>
      <c r="Z19" s="44"/>
      <c r="AA19" s="43"/>
      <c r="AB19" s="43"/>
      <c r="AC19" s="43"/>
      <c r="AD19" s="43">
        <v>0.5</v>
      </c>
      <c r="AE19" s="46">
        <v>1</v>
      </c>
      <c r="AF19" s="47" t="s">
        <v>86</v>
      </c>
      <c r="AG19" s="47"/>
      <c r="AH19" s="48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</row>
    <row r="20" spans="1:54" ht="19.5" customHeight="1">
      <c r="A20" s="195" t="s">
        <v>71</v>
      </c>
      <c r="B20" s="194" t="s">
        <v>72</v>
      </c>
      <c r="C20" s="194" t="s">
        <v>73</v>
      </c>
      <c r="D20" s="194" t="s">
        <v>74</v>
      </c>
      <c r="E20" s="194" t="s">
        <v>75</v>
      </c>
      <c r="F20" s="194" t="s">
        <v>76</v>
      </c>
      <c r="G20" s="194" t="s">
        <v>77</v>
      </c>
      <c r="H20" s="194" t="s">
        <v>133</v>
      </c>
      <c r="I20" s="49" t="s">
        <v>134</v>
      </c>
      <c r="J20" s="8" t="s">
        <v>135</v>
      </c>
      <c r="K20" s="8" t="s">
        <v>136</v>
      </c>
      <c r="L20" s="191" t="s">
        <v>137</v>
      </c>
      <c r="M20" s="9">
        <v>43115</v>
      </c>
      <c r="N20" s="9">
        <v>43465</v>
      </c>
      <c r="O20" s="8" t="s">
        <v>138</v>
      </c>
      <c r="P20" s="8" t="s">
        <v>139</v>
      </c>
      <c r="Q20" s="10" t="s">
        <v>140</v>
      </c>
      <c r="R20" s="11"/>
      <c r="S20" s="12"/>
      <c r="T20" s="13">
        <v>0.25</v>
      </c>
      <c r="U20" s="13"/>
      <c r="V20" s="13"/>
      <c r="W20" s="14">
        <v>0.25</v>
      </c>
      <c r="X20" s="13"/>
      <c r="Y20" s="12"/>
      <c r="Z20" s="11">
        <v>0.25</v>
      </c>
      <c r="AA20" s="11"/>
      <c r="AB20" s="11"/>
      <c r="AC20" s="11">
        <v>0.25</v>
      </c>
      <c r="AD20" s="14">
        <f>SUM(R20:AC20)</f>
        <v>1</v>
      </c>
      <c r="AE20" s="14">
        <v>1</v>
      </c>
      <c r="AF20" s="15" t="s">
        <v>86</v>
      </c>
      <c r="AG20" s="15"/>
      <c r="AH20" s="16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</row>
    <row r="21" spans="1:54" ht="19.5" customHeight="1">
      <c r="A21" s="196"/>
      <c r="B21" s="166"/>
      <c r="C21" s="166"/>
      <c r="D21" s="166"/>
      <c r="E21" s="166"/>
      <c r="F21" s="166"/>
      <c r="G21" s="166"/>
      <c r="H21" s="166"/>
      <c r="I21" s="50" t="s">
        <v>141</v>
      </c>
      <c r="J21" s="28" t="s">
        <v>142</v>
      </c>
      <c r="K21" s="28" t="s">
        <v>143</v>
      </c>
      <c r="L21" s="166"/>
      <c r="M21" s="29">
        <v>43115</v>
      </c>
      <c r="N21" s="29">
        <v>43465</v>
      </c>
      <c r="O21" s="28" t="s">
        <v>83</v>
      </c>
      <c r="P21" s="28" t="s">
        <v>144</v>
      </c>
      <c r="Q21" s="30" t="s">
        <v>145</v>
      </c>
      <c r="R21" s="33">
        <v>8.3333333333333301E-2</v>
      </c>
      <c r="S21" s="34">
        <v>8.3333333333333301E-2</v>
      </c>
      <c r="T21" s="35">
        <v>8.3333333333333301E-2</v>
      </c>
      <c r="U21" s="35">
        <v>8.3333333333333301E-2</v>
      </c>
      <c r="V21" s="35">
        <v>8.3333333333333301E-2</v>
      </c>
      <c r="W21" s="36">
        <v>8.3333333333333301E-2</v>
      </c>
      <c r="X21" s="35">
        <v>8.3333333333333301E-2</v>
      </c>
      <c r="Y21" s="34">
        <v>8.3333333333333301E-2</v>
      </c>
      <c r="Z21" s="33">
        <v>8.3333333333333301E-2</v>
      </c>
      <c r="AA21" s="33">
        <v>8.3333333333333301E-2</v>
      </c>
      <c r="AB21" s="33">
        <v>8.3333333333333301E-2</v>
      </c>
      <c r="AC21" s="33">
        <v>8.3333333333333301E-2</v>
      </c>
      <c r="AD21" s="36">
        <f>SUM(R21:AC21)</f>
        <v>0.99999999999999944</v>
      </c>
      <c r="AE21" s="36">
        <v>1</v>
      </c>
      <c r="AF21" s="26" t="s">
        <v>86</v>
      </c>
      <c r="AG21" s="26"/>
      <c r="AH21" s="27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</row>
    <row r="22" spans="1:54" ht="19.5" customHeight="1">
      <c r="A22" s="196"/>
      <c r="B22" s="166"/>
      <c r="C22" s="166"/>
      <c r="D22" s="166"/>
      <c r="E22" s="166"/>
      <c r="F22" s="166"/>
      <c r="G22" s="166"/>
      <c r="H22" s="166"/>
      <c r="I22" s="50" t="s">
        <v>146</v>
      </c>
      <c r="J22" s="28" t="s">
        <v>147</v>
      </c>
      <c r="K22" s="28" t="s">
        <v>148</v>
      </c>
      <c r="L22" s="166"/>
      <c r="M22" s="29">
        <v>43115</v>
      </c>
      <c r="N22" s="29">
        <v>43465</v>
      </c>
      <c r="O22" s="28" t="s">
        <v>83</v>
      </c>
      <c r="P22" s="28" t="s">
        <v>139</v>
      </c>
      <c r="Q22" s="30" t="s">
        <v>149</v>
      </c>
      <c r="R22" s="33">
        <v>6.6666666666666693E-2</v>
      </c>
      <c r="S22" s="34">
        <v>0.1</v>
      </c>
      <c r="T22" s="35">
        <v>3.3333333333333298E-2</v>
      </c>
      <c r="U22" s="35">
        <v>0.133333333333333</v>
      </c>
      <c r="V22" s="35">
        <v>0.1</v>
      </c>
      <c r="W22" s="36">
        <v>6.6666666666666693E-2</v>
      </c>
      <c r="X22" s="35">
        <v>0.1</v>
      </c>
      <c r="Y22" s="34">
        <v>0.1</v>
      </c>
      <c r="Z22" s="33">
        <v>3.3333333333333298E-2</v>
      </c>
      <c r="AA22" s="33">
        <v>0.133333333333333</v>
      </c>
      <c r="AB22" s="33">
        <v>0.1</v>
      </c>
      <c r="AC22" s="33">
        <v>3.3333333333333298E-2</v>
      </c>
      <c r="AD22" s="36">
        <f>SUM(R22:AC22)</f>
        <v>0.99999999999999933</v>
      </c>
      <c r="AE22" s="36">
        <v>1</v>
      </c>
      <c r="AF22" s="26" t="s">
        <v>86</v>
      </c>
      <c r="AG22" s="26"/>
      <c r="AH22" s="27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</row>
    <row r="23" spans="1:54" ht="19.5" customHeight="1">
      <c r="A23" s="197"/>
      <c r="B23" s="167"/>
      <c r="C23" s="167"/>
      <c r="D23" s="167"/>
      <c r="E23" s="167"/>
      <c r="F23" s="167"/>
      <c r="G23" s="167"/>
      <c r="H23" s="167"/>
      <c r="I23" s="51" t="s">
        <v>150</v>
      </c>
      <c r="J23" s="40" t="s">
        <v>151</v>
      </c>
      <c r="K23" s="40" t="s">
        <v>148</v>
      </c>
      <c r="L23" s="167"/>
      <c r="M23" s="41">
        <v>43115</v>
      </c>
      <c r="N23" s="41">
        <v>43465</v>
      </c>
      <c r="O23" s="40" t="s">
        <v>83</v>
      </c>
      <c r="P23" s="40" t="s">
        <v>122</v>
      </c>
      <c r="Q23" s="42" t="s">
        <v>152</v>
      </c>
      <c r="R23" s="43"/>
      <c r="S23" s="44"/>
      <c r="T23" s="45"/>
      <c r="U23" s="45"/>
      <c r="V23" s="45"/>
      <c r="W23" s="46">
        <v>0.5</v>
      </c>
      <c r="X23" s="45"/>
      <c r="Y23" s="44"/>
      <c r="Z23" s="43"/>
      <c r="AA23" s="43"/>
      <c r="AB23" s="43"/>
      <c r="AC23" s="43">
        <v>0.5</v>
      </c>
      <c r="AD23" s="46">
        <f>SUM(R23:AC23)</f>
        <v>1</v>
      </c>
      <c r="AE23" s="46">
        <v>1</v>
      </c>
      <c r="AF23" s="47" t="s">
        <v>86</v>
      </c>
      <c r="AG23" s="47"/>
      <c r="AH23" s="48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</row>
    <row r="24" spans="1:54" ht="19.5" customHeight="1">
      <c r="A24" s="195" t="s">
        <v>71</v>
      </c>
      <c r="B24" s="194" t="s">
        <v>72</v>
      </c>
      <c r="C24" s="194" t="s">
        <v>73</v>
      </c>
      <c r="D24" s="194" t="s">
        <v>74</v>
      </c>
      <c r="E24" s="194" t="s">
        <v>153</v>
      </c>
      <c r="F24" s="194" t="s">
        <v>76</v>
      </c>
      <c r="G24" s="194" t="s">
        <v>77</v>
      </c>
      <c r="H24" s="194" t="s">
        <v>154</v>
      </c>
      <c r="I24" s="52" t="s">
        <v>155</v>
      </c>
      <c r="J24" s="8" t="s">
        <v>156</v>
      </c>
      <c r="K24" s="8" t="s">
        <v>157</v>
      </c>
      <c r="L24" s="191" t="s">
        <v>158</v>
      </c>
      <c r="M24" s="9">
        <v>43115</v>
      </c>
      <c r="N24" s="9">
        <v>43465</v>
      </c>
      <c r="O24" s="8" t="s">
        <v>159</v>
      </c>
      <c r="P24" s="8" t="s">
        <v>93</v>
      </c>
      <c r="Q24" s="10" t="s">
        <v>160</v>
      </c>
      <c r="R24" s="10"/>
      <c r="S24" s="11">
        <v>0.25</v>
      </c>
      <c r="T24" s="12"/>
      <c r="U24" s="13"/>
      <c r="V24" s="13"/>
      <c r="W24" s="13">
        <v>0.25</v>
      </c>
      <c r="X24" s="14"/>
      <c r="Y24" s="13"/>
      <c r="Z24" s="12"/>
      <c r="AA24" s="11">
        <v>0.25</v>
      </c>
      <c r="AB24" s="11"/>
      <c r="AC24" s="11"/>
      <c r="AD24" s="11">
        <v>0.25</v>
      </c>
      <c r="AE24" s="14">
        <f t="shared" ref="AE24:AE32" si="1">SUM(S24:AD24)</f>
        <v>1</v>
      </c>
      <c r="AF24" s="15" t="s">
        <v>86</v>
      </c>
      <c r="AG24" s="15"/>
      <c r="AH24" s="16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</row>
    <row r="25" spans="1:54" ht="19.5" customHeight="1">
      <c r="A25" s="196"/>
      <c r="B25" s="166"/>
      <c r="C25" s="166"/>
      <c r="D25" s="166"/>
      <c r="E25" s="166"/>
      <c r="F25" s="166"/>
      <c r="G25" s="166"/>
      <c r="H25" s="166"/>
      <c r="I25" s="50" t="s">
        <v>155</v>
      </c>
      <c r="J25" s="28" t="s">
        <v>161</v>
      </c>
      <c r="K25" s="28" t="s">
        <v>162</v>
      </c>
      <c r="L25" s="166"/>
      <c r="M25" s="29">
        <v>43192</v>
      </c>
      <c r="N25" s="29">
        <v>43281</v>
      </c>
      <c r="O25" s="28" t="s">
        <v>159</v>
      </c>
      <c r="P25" s="28" t="s">
        <v>93</v>
      </c>
      <c r="Q25" s="30" t="s">
        <v>163</v>
      </c>
      <c r="R25" s="30"/>
      <c r="S25" s="33"/>
      <c r="T25" s="34"/>
      <c r="U25" s="35"/>
      <c r="V25" s="35">
        <v>0.5</v>
      </c>
      <c r="W25" s="35"/>
      <c r="X25" s="36">
        <v>0.5</v>
      </c>
      <c r="Y25" s="35"/>
      <c r="Z25" s="34"/>
      <c r="AA25" s="33"/>
      <c r="AB25" s="33"/>
      <c r="AC25" s="33"/>
      <c r="AD25" s="33"/>
      <c r="AE25" s="36">
        <f t="shared" si="1"/>
        <v>1</v>
      </c>
      <c r="AF25" s="26" t="s">
        <v>86</v>
      </c>
      <c r="AG25" s="26"/>
      <c r="AH25" s="27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4" ht="19.5" customHeight="1">
      <c r="A26" s="196"/>
      <c r="B26" s="166"/>
      <c r="C26" s="166"/>
      <c r="D26" s="166"/>
      <c r="E26" s="166"/>
      <c r="F26" s="166"/>
      <c r="G26" s="166"/>
      <c r="H26" s="166"/>
      <c r="I26" s="50" t="s">
        <v>155</v>
      </c>
      <c r="J26" s="28" t="s">
        <v>164</v>
      </c>
      <c r="K26" s="28" t="s">
        <v>165</v>
      </c>
      <c r="L26" s="166"/>
      <c r="M26" s="29">
        <v>43222</v>
      </c>
      <c r="N26" s="29">
        <v>43342</v>
      </c>
      <c r="O26" s="28" t="s">
        <v>159</v>
      </c>
      <c r="P26" s="28" t="s">
        <v>93</v>
      </c>
      <c r="Q26" s="30" t="s">
        <v>166</v>
      </c>
      <c r="R26" s="30"/>
      <c r="S26" s="33"/>
      <c r="T26" s="34"/>
      <c r="U26" s="35"/>
      <c r="V26" s="35"/>
      <c r="W26" s="35">
        <v>0.5</v>
      </c>
      <c r="X26" s="36"/>
      <c r="Y26" s="35"/>
      <c r="Z26" s="34">
        <v>0.5</v>
      </c>
      <c r="AA26" s="33"/>
      <c r="AB26" s="33"/>
      <c r="AC26" s="33"/>
      <c r="AD26" s="33"/>
      <c r="AE26" s="36">
        <f t="shared" si="1"/>
        <v>1</v>
      </c>
      <c r="AF26" s="26" t="s">
        <v>86</v>
      </c>
      <c r="AG26" s="26"/>
      <c r="AH26" s="27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ht="19.5" customHeight="1">
      <c r="A27" s="196"/>
      <c r="B27" s="166"/>
      <c r="C27" s="166"/>
      <c r="D27" s="166"/>
      <c r="E27" s="166"/>
      <c r="F27" s="166"/>
      <c r="G27" s="166"/>
      <c r="H27" s="166"/>
      <c r="I27" s="50" t="s">
        <v>155</v>
      </c>
      <c r="J27" s="28" t="s">
        <v>167</v>
      </c>
      <c r="K27" s="28" t="s">
        <v>162</v>
      </c>
      <c r="L27" s="166"/>
      <c r="M27" s="29">
        <v>43252</v>
      </c>
      <c r="N27" s="29">
        <v>43281</v>
      </c>
      <c r="O27" s="28" t="s">
        <v>159</v>
      </c>
      <c r="P27" s="28" t="s">
        <v>93</v>
      </c>
      <c r="Q27" s="30" t="s">
        <v>168</v>
      </c>
      <c r="R27" s="30"/>
      <c r="S27" s="33"/>
      <c r="T27" s="34"/>
      <c r="U27" s="35"/>
      <c r="V27" s="35"/>
      <c r="W27" s="35"/>
      <c r="X27" s="36">
        <v>1</v>
      </c>
      <c r="Y27" s="35"/>
      <c r="Z27" s="34"/>
      <c r="AA27" s="33"/>
      <c r="AB27" s="33"/>
      <c r="AC27" s="33"/>
      <c r="AD27" s="33"/>
      <c r="AE27" s="36">
        <f t="shared" si="1"/>
        <v>1</v>
      </c>
      <c r="AF27" s="26" t="s">
        <v>86</v>
      </c>
      <c r="AG27" s="26"/>
      <c r="AH27" s="27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 ht="19.5" customHeight="1">
      <c r="A28" s="196"/>
      <c r="B28" s="166"/>
      <c r="C28" s="166"/>
      <c r="D28" s="166"/>
      <c r="E28" s="166"/>
      <c r="F28" s="166"/>
      <c r="G28" s="166"/>
      <c r="H28" s="166"/>
      <c r="I28" s="50" t="s">
        <v>155</v>
      </c>
      <c r="J28" s="28" t="s">
        <v>169</v>
      </c>
      <c r="K28" s="28" t="s">
        <v>162</v>
      </c>
      <c r="L28" s="166"/>
      <c r="M28" s="29">
        <v>43160</v>
      </c>
      <c r="N28" s="29">
        <v>43312</v>
      </c>
      <c r="O28" s="28" t="s">
        <v>159</v>
      </c>
      <c r="P28" s="28" t="s">
        <v>170</v>
      </c>
      <c r="Q28" s="30" t="s">
        <v>171</v>
      </c>
      <c r="R28" s="30"/>
      <c r="S28" s="33"/>
      <c r="T28" s="34"/>
      <c r="U28" s="35">
        <v>0.5</v>
      </c>
      <c r="V28" s="35"/>
      <c r="W28" s="35"/>
      <c r="X28" s="36"/>
      <c r="Y28" s="35">
        <v>0.5</v>
      </c>
      <c r="Z28" s="34"/>
      <c r="AA28" s="33"/>
      <c r="AB28" s="33"/>
      <c r="AC28" s="33"/>
      <c r="AD28" s="33"/>
      <c r="AE28" s="36">
        <f t="shared" si="1"/>
        <v>1</v>
      </c>
      <c r="AF28" s="26" t="s">
        <v>86</v>
      </c>
      <c r="AG28" s="26"/>
      <c r="AH28" s="27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4" ht="19.5" customHeight="1">
      <c r="A29" s="196"/>
      <c r="B29" s="166"/>
      <c r="C29" s="166"/>
      <c r="D29" s="166"/>
      <c r="E29" s="166"/>
      <c r="F29" s="166"/>
      <c r="G29" s="166"/>
      <c r="H29" s="166"/>
      <c r="I29" s="50" t="s">
        <v>155</v>
      </c>
      <c r="J29" s="28" t="s">
        <v>172</v>
      </c>
      <c r="K29" s="28" t="s">
        <v>173</v>
      </c>
      <c r="L29" s="166"/>
      <c r="M29" s="29">
        <v>43160</v>
      </c>
      <c r="N29" s="29">
        <v>43281</v>
      </c>
      <c r="O29" s="28" t="s">
        <v>174</v>
      </c>
      <c r="P29" s="28" t="s">
        <v>175</v>
      </c>
      <c r="Q29" s="30" t="s">
        <v>176</v>
      </c>
      <c r="R29" s="30"/>
      <c r="S29" s="33"/>
      <c r="T29" s="34"/>
      <c r="U29" s="35">
        <v>0.25</v>
      </c>
      <c r="V29" s="35"/>
      <c r="W29" s="35"/>
      <c r="X29" s="36">
        <v>0.25</v>
      </c>
      <c r="Y29" s="35"/>
      <c r="Z29" s="34"/>
      <c r="AA29" s="33">
        <v>0.25</v>
      </c>
      <c r="AB29" s="33"/>
      <c r="AC29" s="33"/>
      <c r="AD29" s="33">
        <v>0.25</v>
      </c>
      <c r="AE29" s="36">
        <f t="shared" si="1"/>
        <v>1</v>
      </c>
      <c r="AF29" s="26" t="s">
        <v>86</v>
      </c>
      <c r="AG29" s="26"/>
      <c r="AH29" s="27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4" ht="19.5" customHeight="1">
      <c r="A30" s="196"/>
      <c r="B30" s="166"/>
      <c r="C30" s="166"/>
      <c r="D30" s="166"/>
      <c r="E30" s="166"/>
      <c r="F30" s="166"/>
      <c r="G30" s="166"/>
      <c r="H30" s="166"/>
      <c r="I30" s="50" t="s">
        <v>155</v>
      </c>
      <c r="J30" s="28" t="s">
        <v>177</v>
      </c>
      <c r="K30" s="28" t="s">
        <v>173</v>
      </c>
      <c r="L30" s="166"/>
      <c r="M30" s="29">
        <v>43115</v>
      </c>
      <c r="N30" s="29">
        <v>43465</v>
      </c>
      <c r="O30" s="28" t="s">
        <v>178</v>
      </c>
      <c r="P30" s="28" t="s">
        <v>175</v>
      </c>
      <c r="Q30" s="30" t="s">
        <v>179</v>
      </c>
      <c r="R30" s="30"/>
      <c r="S30" s="33">
        <v>0.08</v>
      </c>
      <c r="T30" s="34">
        <v>0.08</v>
      </c>
      <c r="U30" s="35">
        <v>0.08</v>
      </c>
      <c r="V30" s="35">
        <v>0.08</v>
      </c>
      <c r="W30" s="35">
        <v>0.08</v>
      </c>
      <c r="X30" s="36">
        <v>0.08</v>
      </c>
      <c r="Y30" s="35">
        <v>0.08</v>
      </c>
      <c r="Z30" s="34">
        <v>0.08</v>
      </c>
      <c r="AA30" s="33">
        <v>0.09</v>
      </c>
      <c r="AB30" s="33">
        <v>0.09</v>
      </c>
      <c r="AC30" s="33">
        <v>0.09</v>
      </c>
      <c r="AD30" s="33">
        <v>0.09</v>
      </c>
      <c r="AE30" s="36">
        <f t="shared" si="1"/>
        <v>0.99999999999999989</v>
      </c>
      <c r="AF30" s="26" t="s">
        <v>86</v>
      </c>
      <c r="AG30" s="26"/>
      <c r="AH30" s="27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4" ht="19.5" customHeight="1">
      <c r="A31" s="196"/>
      <c r="B31" s="166"/>
      <c r="C31" s="166"/>
      <c r="D31" s="166"/>
      <c r="E31" s="166"/>
      <c r="F31" s="166"/>
      <c r="G31" s="166"/>
      <c r="H31" s="166"/>
      <c r="I31" s="50" t="s">
        <v>155</v>
      </c>
      <c r="J31" s="28" t="s">
        <v>180</v>
      </c>
      <c r="K31" s="28" t="s">
        <v>181</v>
      </c>
      <c r="L31" s="166"/>
      <c r="M31" s="29">
        <v>43160</v>
      </c>
      <c r="N31" s="29">
        <v>43281</v>
      </c>
      <c r="O31" s="28" t="s">
        <v>93</v>
      </c>
      <c r="P31" s="28" t="s">
        <v>93</v>
      </c>
      <c r="Q31" s="30" t="s">
        <v>182</v>
      </c>
      <c r="R31" s="30"/>
      <c r="S31" s="33"/>
      <c r="T31" s="34"/>
      <c r="U31" s="35">
        <v>0.4</v>
      </c>
      <c r="V31" s="35"/>
      <c r="W31" s="35"/>
      <c r="X31" s="36">
        <v>0.6</v>
      </c>
      <c r="Y31" s="35"/>
      <c r="Z31" s="34"/>
      <c r="AA31" s="33"/>
      <c r="AB31" s="33"/>
      <c r="AC31" s="33"/>
      <c r="AD31" s="33"/>
      <c r="AE31" s="36">
        <f t="shared" si="1"/>
        <v>1</v>
      </c>
      <c r="AF31" s="26" t="s">
        <v>86</v>
      </c>
      <c r="AG31" s="26"/>
      <c r="AH31" s="27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4" ht="19.5" customHeight="1">
      <c r="A32" s="197"/>
      <c r="B32" s="167"/>
      <c r="C32" s="167"/>
      <c r="D32" s="167"/>
      <c r="E32" s="167"/>
      <c r="F32" s="167"/>
      <c r="G32" s="167"/>
      <c r="H32" s="167"/>
      <c r="I32" s="51" t="s">
        <v>155</v>
      </c>
      <c r="J32" s="40" t="s">
        <v>183</v>
      </c>
      <c r="K32" s="40" t="s">
        <v>181</v>
      </c>
      <c r="L32" s="167"/>
      <c r="M32" s="41">
        <v>43160</v>
      </c>
      <c r="N32" s="41">
        <v>43281</v>
      </c>
      <c r="O32" s="40" t="s">
        <v>93</v>
      </c>
      <c r="P32" s="40" t="s">
        <v>93</v>
      </c>
      <c r="Q32" s="42" t="s">
        <v>184</v>
      </c>
      <c r="R32" s="42"/>
      <c r="S32" s="43"/>
      <c r="T32" s="44"/>
      <c r="U32" s="45">
        <v>0.5</v>
      </c>
      <c r="V32" s="45"/>
      <c r="W32" s="45"/>
      <c r="X32" s="46">
        <v>0.5</v>
      </c>
      <c r="Y32" s="45"/>
      <c r="Z32" s="44"/>
      <c r="AA32" s="43"/>
      <c r="AB32" s="43"/>
      <c r="AC32" s="43"/>
      <c r="AD32" s="43"/>
      <c r="AE32" s="46">
        <f t="shared" si="1"/>
        <v>1</v>
      </c>
      <c r="AF32" s="47" t="s">
        <v>86</v>
      </c>
      <c r="AG32" s="47"/>
      <c r="AH32" s="48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19.5" customHeight="1">
      <c r="A33" s="53" t="s">
        <v>185</v>
      </c>
      <c r="B33" s="54" t="s">
        <v>186</v>
      </c>
      <c r="C33" s="54" t="s">
        <v>187</v>
      </c>
      <c r="D33" s="54" t="s">
        <v>188</v>
      </c>
      <c r="E33" s="54" t="s">
        <v>189</v>
      </c>
      <c r="F33" s="54" t="s">
        <v>76</v>
      </c>
      <c r="G33" s="54" t="s">
        <v>77</v>
      </c>
      <c r="H33" s="54" t="s">
        <v>190</v>
      </c>
      <c r="I33" s="193" t="s">
        <v>191</v>
      </c>
      <c r="J33" s="28" t="s">
        <v>192</v>
      </c>
      <c r="K33" s="28" t="s">
        <v>193</v>
      </c>
      <c r="L33" s="28" t="s">
        <v>194</v>
      </c>
      <c r="M33" s="29">
        <v>43132</v>
      </c>
      <c r="N33" s="29">
        <v>43465</v>
      </c>
      <c r="O33" s="28" t="s">
        <v>195</v>
      </c>
      <c r="P33" s="28" t="s">
        <v>196</v>
      </c>
      <c r="Q33" s="30" t="s">
        <v>197</v>
      </c>
      <c r="R33" s="30"/>
      <c r="S33" s="33">
        <v>0.08</v>
      </c>
      <c r="T33" s="34">
        <v>0.08</v>
      </c>
      <c r="U33" s="35">
        <v>0.08</v>
      </c>
      <c r="V33" s="35">
        <v>0.09</v>
      </c>
      <c r="W33" s="35">
        <v>0.08</v>
      </c>
      <c r="X33" s="36">
        <v>0.08</v>
      </c>
      <c r="Y33" s="35">
        <v>0.08</v>
      </c>
      <c r="Z33" s="34">
        <v>0.09</v>
      </c>
      <c r="AA33" s="33">
        <v>0.08</v>
      </c>
      <c r="AB33" s="33">
        <v>0.08</v>
      </c>
      <c r="AC33" s="33">
        <v>0.08</v>
      </c>
      <c r="AD33" s="33">
        <v>0.1</v>
      </c>
      <c r="AE33" s="36">
        <v>1</v>
      </c>
      <c r="AF33" s="26" t="s">
        <v>198</v>
      </c>
      <c r="AG33" s="26"/>
      <c r="AH33" s="27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19.5" customHeight="1">
      <c r="A34" s="53" t="s">
        <v>185</v>
      </c>
      <c r="B34" s="54" t="s">
        <v>186</v>
      </c>
      <c r="C34" s="54" t="s">
        <v>187</v>
      </c>
      <c r="D34" s="54" t="s">
        <v>188</v>
      </c>
      <c r="E34" s="54" t="s">
        <v>189</v>
      </c>
      <c r="F34" s="54" t="s">
        <v>76</v>
      </c>
      <c r="G34" s="54" t="s">
        <v>77</v>
      </c>
      <c r="H34" s="54" t="s">
        <v>199</v>
      </c>
      <c r="I34" s="190"/>
      <c r="J34" s="28" t="s">
        <v>200</v>
      </c>
      <c r="K34" s="28" t="s">
        <v>193</v>
      </c>
      <c r="L34" s="28" t="s">
        <v>194</v>
      </c>
      <c r="M34" s="29">
        <v>43132</v>
      </c>
      <c r="N34" s="29">
        <v>43465</v>
      </c>
      <c r="O34" s="28" t="s">
        <v>195</v>
      </c>
      <c r="P34" s="28" t="s">
        <v>196</v>
      </c>
      <c r="Q34" s="30" t="s">
        <v>201</v>
      </c>
      <c r="R34" s="30"/>
      <c r="S34" s="33">
        <v>0.08</v>
      </c>
      <c r="T34" s="34">
        <v>0.08</v>
      </c>
      <c r="U34" s="35">
        <v>0.08</v>
      </c>
      <c r="V34" s="35">
        <v>0.09</v>
      </c>
      <c r="W34" s="35">
        <v>0.08</v>
      </c>
      <c r="X34" s="36">
        <v>0.08</v>
      </c>
      <c r="Y34" s="35">
        <v>0.08</v>
      </c>
      <c r="Z34" s="34">
        <v>0.09</v>
      </c>
      <c r="AA34" s="33">
        <v>0.08</v>
      </c>
      <c r="AB34" s="33">
        <v>0.08</v>
      </c>
      <c r="AC34" s="33">
        <v>0.08</v>
      </c>
      <c r="AD34" s="33">
        <v>0.1</v>
      </c>
      <c r="AE34" s="36">
        <v>1</v>
      </c>
      <c r="AF34" s="26" t="s">
        <v>198</v>
      </c>
      <c r="AG34" s="26"/>
      <c r="AH34" s="27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19.5" customHeight="1">
      <c r="A35" s="53" t="s">
        <v>185</v>
      </c>
      <c r="B35" s="54" t="s">
        <v>186</v>
      </c>
      <c r="C35" s="54" t="s">
        <v>187</v>
      </c>
      <c r="D35" s="54" t="s">
        <v>188</v>
      </c>
      <c r="E35" s="54" t="s">
        <v>189</v>
      </c>
      <c r="F35" s="54" t="s">
        <v>76</v>
      </c>
      <c r="G35" s="54" t="s">
        <v>77</v>
      </c>
      <c r="H35" s="54" t="s">
        <v>199</v>
      </c>
      <c r="I35" s="193" t="s">
        <v>202</v>
      </c>
      <c r="J35" s="28" t="s">
        <v>203</v>
      </c>
      <c r="K35" s="28" t="s">
        <v>204</v>
      </c>
      <c r="L35" s="28" t="s">
        <v>194</v>
      </c>
      <c r="M35" s="29">
        <v>43132</v>
      </c>
      <c r="N35" s="29">
        <v>43465</v>
      </c>
      <c r="O35" s="28" t="s">
        <v>195</v>
      </c>
      <c r="P35" s="28" t="s">
        <v>196</v>
      </c>
      <c r="Q35" s="30" t="s">
        <v>205</v>
      </c>
      <c r="R35" s="30"/>
      <c r="S35" s="33">
        <v>0.08</v>
      </c>
      <c r="T35" s="34">
        <v>0.08</v>
      </c>
      <c r="U35" s="35">
        <v>0.08</v>
      </c>
      <c r="V35" s="35">
        <v>0.09</v>
      </c>
      <c r="W35" s="35">
        <v>0.08</v>
      </c>
      <c r="X35" s="36">
        <v>0.08</v>
      </c>
      <c r="Y35" s="35">
        <v>0.08</v>
      </c>
      <c r="Z35" s="34">
        <v>0.09</v>
      </c>
      <c r="AA35" s="33">
        <v>0.08</v>
      </c>
      <c r="AB35" s="33">
        <v>0.08</v>
      </c>
      <c r="AC35" s="33">
        <v>0.08</v>
      </c>
      <c r="AD35" s="33">
        <v>0.1</v>
      </c>
      <c r="AE35" s="36">
        <v>1</v>
      </c>
      <c r="AF35" s="26" t="s">
        <v>198</v>
      </c>
      <c r="AG35" s="26"/>
      <c r="AH35" s="27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19.5" customHeight="1">
      <c r="A36" s="53" t="s">
        <v>185</v>
      </c>
      <c r="B36" s="54" t="s">
        <v>186</v>
      </c>
      <c r="C36" s="54" t="s">
        <v>187</v>
      </c>
      <c r="D36" s="54" t="s">
        <v>188</v>
      </c>
      <c r="E36" s="54" t="s">
        <v>189</v>
      </c>
      <c r="F36" s="54" t="s">
        <v>76</v>
      </c>
      <c r="G36" s="54" t="s">
        <v>77</v>
      </c>
      <c r="H36" s="54" t="s">
        <v>199</v>
      </c>
      <c r="I36" s="166"/>
      <c r="J36" s="28" t="s">
        <v>206</v>
      </c>
      <c r="K36" s="28" t="s">
        <v>204</v>
      </c>
      <c r="L36" s="28" t="s">
        <v>194</v>
      </c>
      <c r="M36" s="29">
        <v>43132</v>
      </c>
      <c r="N36" s="29">
        <v>43465</v>
      </c>
      <c r="O36" s="28" t="s">
        <v>195</v>
      </c>
      <c r="P36" s="28" t="s">
        <v>196</v>
      </c>
      <c r="Q36" s="30" t="s">
        <v>207</v>
      </c>
      <c r="R36" s="30"/>
      <c r="S36" s="33">
        <v>0.08</v>
      </c>
      <c r="T36" s="34">
        <v>0.08</v>
      </c>
      <c r="U36" s="35">
        <v>0.08</v>
      </c>
      <c r="V36" s="35">
        <v>0.09</v>
      </c>
      <c r="W36" s="35">
        <v>0.08</v>
      </c>
      <c r="X36" s="36">
        <v>0.08</v>
      </c>
      <c r="Y36" s="35">
        <v>0.08</v>
      </c>
      <c r="Z36" s="34">
        <v>0.09</v>
      </c>
      <c r="AA36" s="33">
        <v>0.08</v>
      </c>
      <c r="AB36" s="33">
        <v>0.08</v>
      </c>
      <c r="AC36" s="33">
        <v>0.08</v>
      </c>
      <c r="AD36" s="33">
        <v>0.1</v>
      </c>
      <c r="AE36" s="36">
        <v>1</v>
      </c>
      <c r="AF36" s="26" t="s">
        <v>198</v>
      </c>
      <c r="AG36" s="26"/>
      <c r="AH36" s="2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ht="19.5" customHeight="1">
      <c r="A37" s="53" t="s">
        <v>185</v>
      </c>
      <c r="B37" s="54" t="s">
        <v>186</v>
      </c>
      <c r="C37" s="54" t="s">
        <v>187</v>
      </c>
      <c r="D37" s="54" t="s">
        <v>188</v>
      </c>
      <c r="E37" s="54" t="s">
        <v>189</v>
      </c>
      <c r="F37" s="54" t="s">
        <v>76</v>
      </c>
      <c r="G37" s="54" t="s">
        <v>77</v>
      </c>
      <c r="H37" s="54" t="s">
        <v>199</v>
      </c>
      <c r="I37" s="190"/>
      <c r="J37" s="28" t="s">
        <v>208</v>
      </c>
      <c r="K37" s="28" t="s">
        <v>204</v>
      </c>
      <c r="L37" s="28" t="s">
        <v>194</v>
      </c>
      <c r="M37" s="29">
        <v>43132</v>
      </c>
      <c r="N37" s="29">
        <v>43465</v>
      </c>
      <c r="O37" s="28" t="s">
        <v>195</v>
      </c>
      <c r="P37" s="28" t="s">
        <v>209</v>
      </c>
      <c r="Q37" s="30" t="s">
        <v>210</v>
      </c>
      <c r="R37" s="30"/>
      <c r="S37" s="33">
        <v>0.08</v>
      </c>
      <c r="T37" s="34">
        <v>0.08</v>
      </c>
      <c r="U37" s="35">
        <v>0.08</v>
      </c>
      <c r="V37" s="35">
        <v>0.09</v>
      </c>
      <c r="W37" s="35">
        <v>0.08</v>
      </c>
      <c r="X37" s="36">
        <v>0.08</v>
      </c>
      <c r="Y37" s="35">
        <v>0.08</v>
      </c>
      <c r="Z37" s="34">
        <v>0.09</v>
      </c>
      <c r="AA37" s="33">
        <v>0.08</v>
      </c>
      <c r="AB37" s="33">
        <v>0.08</v>
      </c>
      <c r="AC37" s="33">
        <v>0.08</v>
      </c>
      <c r="AD37" s="33">
        <v>0.1</v>
      </c>
      <c r="AE37" s="36">
        <v>1</v>
      </c>
      <c r="AF37" s="26" t="s">
        <v>198</v>
      </c>
      <c r="AG37" s="26"/>
      <c r="AH37" s="27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ht="19.5" customHeight="1">
      <c r="A38" s="53" t="s">
        <v>185</v>
      </c>
      <c r="B38" s="54" t="s">
        <v>186</v>
      </c>
      <c r="C38" s="54" t="s">
        <v>187</v>
      </c>
      <c r="D38" s="54" t="s">
        <v>188</v>
      </c>
      <c r="E38" s="54" t="s">
        <v>189</v>
      </c>
      <c r="F38" s="54" t="s">
        <v>76</v>
      </c>
      <c r="G38" s="54" t="s">
        <v>77</v>
      </c>
      <c r="H38" s="54" t="s">
        <v>199</v>
      </c>
      <c r="I38" s="193" t="s">
        <v>211</v>
      </c>
      <c r="J38" s="28" t="s">
        <v>212</v>
      </c>
      <c r="K38" s="28" t="s">
        <v>213</v>
      </c>
      <c r="L38" s="28" t="s">
        <v>194</v>
      </c>
      <c r="M38" s="29">
        <v>43132</v>
      </c>
      <c r="N38" s="29">
        <v>43465</v>
      </c>
      <c r="O38" s="28" t="s">
        <v>195</v>
      </c>
      <c r="P38" s="28" t="s">
        <v>209</v>
      </c>
      <c r="Q38" s="30" t="s">
        <v>214</v>
      </c>
      <c r="R38" s="30"/>
      <c r="S38" s="33">
        <v>0.08</v>
      </c>
      <c r="T38" s="34">
        <v>0.08</v>
      </c>
      <c r="U38" s="35">
        <v>0.08</v>
      </c>
      <c r="V38" s="35">
        <v>0.09</v>
      </c>
      <c r="W38" s="35">
        <v>0.08</v>
      </c>
      <c r="X38" s="36">
        <v>0.08</v>
      </c>
      <c r="Y38" s="35">
        <v>0.08</v>
      </c>
      <c r="Z38" s="34">
        <v>0.09</v>
      </c>
      <c r="AA38" s="33">
        <v>0.08</v>
      </c>
      <c r="AB38" s="33">
        <v>0.08</v>
      </c>
      <c r="AC38" s="33">
        <v>0.08</v>
      </c>
      <c r="AD38" s="33">
        <v>0.1</v>
      </c>
      <c r="AE38" s="36">
        <v>1</v>
      </c>
      <c r="AF38" s="26" t="s">
        <v>198</v>
      </c>
      <c r="AG38" s="26"/>
      <c r="AH38" s="27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ht="19.5" customHeight="1">
      <c r="A39" s="53" t="s">
        <v>185</v>
      </c>
      <c r="B39" s="54" t="s">
        <v>186</v>
      </c>
      <c r="C39" s="54" t="s">
        <v>187</v>
      </c>
      <c r="D39" s="54" t="s">
        <v>188</v>
      </c>
      <c r="E39" s="54" t="s">
        <v>189</v>
      </c>
      <c r="F39" s="54" t="s">
        <v>76</v>
      </c>
      <c r="G39" s="54" t="s">
        <v>77</v>
      </c>
      <c r="H39" s="54" t="s">
        <v>199</v>
      </c>
      <c r="I39" s="166"/>
      <c r="J39" s="28" t="s">
        <v>215</v>
      </c>
      <c r="K39" s="28" t="s">
        <v>213</v>
      </c>
      <c r="L39" s="28" t="s">
        <v>194</v>
      </c>
      <c r="M39" s="29">
        <v>43132</v>
      </c>
      <c r="N39" s="29">
        <v>43465</v>
      </c>
      <c r="O39" s="28" t="s">
        <v>195</v>
      </c>
      <c r="P39" s="28" t="s">
        <v>209</v>
      </c>
      <c r="Q39" s="30" t="s">
        <v>216</v>
      </c>
      <c r="R39" s="30"/>
      <c r="S39" s="33">
        <v>0.08</v>
      </c>
      <c r="T39" s="34">
        <v>0.08</v>
      </c>
      <c r="U39" s="35">
        <v>0.08</v>
      </c>
      <c r="V39" s="35">
        <v>0.09</v>
      </c>
      <c r="W39" s="35">
        <v>0.08</v>
      </c>
      <c r="X39" s="36">
        <v>0.08</v>
      </c>
      <c r="Y39" s="35">
        <v>0.08</v>
      </c>
      <c r="Z39" s="34">
        <v>0.09</v>
      </c>
      <c r="AA39" s="33">
        <v>0.08</v>
      </c>
      <c r="AB39" s="33">
        <v>0.08</v>
      </c>
      <c r="AC39" s="33">
        <v>0.08</v>
      </c>
      <c r="AD39" s="33">
        <v>0.1</v>
      </c>
      <c r="AE39" s="36">
        <v>1</v>
      </c>
      <c r="AF39" s="26" t="s">
        <v>198</v>
      </c>
      <c r="AG39" s="26"/>
      <c r="AH39" s="27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</row>
    <row r="40" spans="1:54" ht="19.5" customHeight="1">
      <c r="A40" s="55" t="s">
        <v>185</v>
      </c>
      <c r="B40" s="56" t="s">
        <v>186</v>
      </c>
      <c r="C40" s="56" t="s">
        <v>187</v>
      </c>
      <c r="D40" s="56" t="s">
        <v>188</v>
      </c>
      <c r="E40" s="56" t="s">
        <v>189</v>
      </c>
      <c r="F40" s="56" t="s">
        <v>76</v>
      </c>
      <c r="G40" s="56" t="s">
        <v>77</v>
      </c>
      <c r="H40" s="56" t="s">
        <v>199</v>
      </c>
      <c r="I40" s="167"/>
      <c r="J40" s="40" t="s">
        <v>217</v>
      </c>
      <c r="K40" s="40" t="s">
        <v>213</v>
      </c>
      <c r="L40" s="40" t="s">
        <v>194</v>
      </c>
      <c r="M40" s="41">
        <v>43132</v>
      </c>
      <c r="N40" s="41">
        <v>43465</v>
      </c>
      <c r="O40" s="40" t="s">
        <v>195</v>
      </c>
      <c r="P40" s="40" t="s">
        <v>209</v>
      </c>
      <c r="Q40" s="42" t="s">
        <v>218</v>
      </c>
      <c r="R40" s="42"/>
      <c r="S40" s="43">
        <v>0.08</v>
      </c>
      <c r="T40" s="44">
        <v>0.08</v>
      </c>
      <c r="U40" s="45">
        <v>0.08</v>
      </c>
      <c r="V40" s="45">
        <v>0.09</v>
      </c>
      <c r="W40" s="45">
        <v>0.08</v>
      </c>
      <c r="X40" s="46">
        <v>0.08</v>
      </c>
      <c r="Y40" s="45">
        <v>0.08</v>
      </c>
      <c r="Z40" s="44">
        <v>0.09</v>
      </c>
      <c r="AA40" s="43">
        <v>0.08</v>
      </c>
      <c r="AB40" s="43">
        <v>0.08</v>
      </c>
      <c r="AC40" s="43">
        <v>0.08</v>
      </c>
      <c r="AD40" s="43">
        <v>0.1</v>
      </c>
      <c r="AE40" s="46">
        <v>1</v>
      </c>
      <c r="AF40" s="47" t="s">
        <v>198</v>
      </c>
      <c r="AG40" s="47"/>
      <c r="AH40" s="48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</row>
    <row r="41" spans="1:54" ht="19.5" customHeight="1">
      <c r="A41" s="57" t="s">
        <v>219</v>
      </c>
      <c r="B41" s="58" t="s">
        <v>220</v>
      </c>
      <c r="C41" s="58" t="s">
        <v>221</v>
      </c>
      <c r="D41" s="58" t="s">
        <v>222</v>
      </c>
      <c r="E41" s="58" t="s">
        <v>223</v>
      </c>
      <c r="F41" s="58" t="s">
        <v>224</v>
      </c>
      <c r="G41" s="58" t="s">
        <v>225</v>
      </c>
      <c r="H41" s="58" t="s">
        <v>78</v>
      </c>
      <c r="I41" s="59" t="s">
        <v>226</v>
      </c>
      <c r="J41" s="60" t="s">
        <v>227</v>
      </c>
      <c r="K41" s="60" t="s">
        <v>228</v>
      </c>
      <c r="L41" s="60" t="s">
        <v>229</v>
      </c>
      <c r="M41" s="61">
        <v>43101</v>
      </c>
      <c r="N41" s="61">
        <v>43465</v>
      </c>
      <c r="O41" s="60" t="s">
        <v>122</v>
      </c>
      <c r="P41" s="60" t="s">
        <v>230</v>
      </c>
      <c r="Q41" s="62" t="s">
        <v>231</v>
      </c>
      <c r="R41" s="62"/>
      <c r="S41" s="63">
        <v>8.3333333333333301E-2</v>
      </c>
      <c r="T41" s="64">
        <v>8.3333333333333301E-2</v>
      </c>
      <c r="U41" s="65">
        <v>8.3333333333333301E-2</v>
      </c>
      <c r="V41" s="65">
        <v>8.3333333333333301E-2</v>
      </c>
      <c r="W41" s="65">
        <v>8.3333333333333301E-2</v>
      </c>
      <c r="X41" s="66">
        <v>8.3333333333333301E-2</v>
      </c>
      <c r="Y41" s="65">
        <v>8.3333333333333301E-2</v>
      </c>
      <c r="Z41" s="64">
        <v>8.3333333333333301E-2</v>
      </c>
      <c r="AA41" s="63">
        <v>8.3333333333333301E-2</v>
      </c>
      <c r="AB41" s="63">
        <v>8.3333333333333301E-2</v>
      </c>
      <c r="AC41" s="63">
        <v>8.3333333333333301E-2</v>
      </c>
      <c r="AD41" s="63">
        <v>8.3333333333333301E-2</v>
      </c>
      <c r="AE41" s="66">
        <f>SUM(S41:AD41)</f>
        <v>0.99999999999999944</v>
      </c>
      <c r="AF41" s="67" t="s">
        <v>198</v>
      </c>
      <c r="AG41" s="67"/>
      <c r="AH41" s="68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</row>
    <row r="42" spans="1:54" ht="19.5" customHeight="1">
      <c r="A42" s="57" t="s">
        <v>232</v>
      </c>
      <c r="B42" s="58" t="s">
        <v>233</v>
      </c>
      <c r="C42" s="58" t="s">
        <v>234</v>
      </c>
      <c r="D42" s="58" t="s">
        <v>235</v>
      </c>
      <c r="E42" s="58" t="s">
        <v>236</v>
      </c>
      <c r="F42" s="58" t="s">
        <v>237</v>
      </c>
      <c r="G42" s="58" t="s">
        <v>225</v>
      </c>
      <c r="H42" s="58" t="s">
        <v>238</v>
      </c>
      <c r="I42" s="59" t="s">
        <v>239</v>
      </c>
      <c r="J42" s="60" t="s">
        <v>240</v>
      </c>
      <c r="K42" s="60" t="s">
        <v>241</v>
      </c>
      <c r="L42" s="60" t="s">
        <v>242</v>
      </c>
      <c r="M42" s="61">
        <v>43102</v>
      </c>
      <c r="N42" s="61">
        <v>43465</v>
      </c>
      <c r="O42" s="60" t="s">
        <v>243</v>
      </c>
      <c r="P42" s="60" t="s">
        <v>244</v>
      </c>
      <c r="Q42" s="62" t="s">
        <v>245</v>
      </c>
      <c r="R42" s="66">
        <v>5.5555555555555601E-2</v>
      </c>
      <c r="S42" s="65">
        <v>5.5555555555555601E-2</v>
      </c>
      <c r="T42" s="65">
        <v>5.5555555555555601E-2</v>
      </c>
      <c r="U42" s="65">
        <v>5.5555555555555601E-2</v>
      </c>
      <c r="V42" s="65">
        <v>5.5555555555555601E-2</v>
      </c>
      <c r="W42" s="66">
        <v>5.5555555555555601E-2</v>
      </c>
      <c r="X42" s="65">
        <v>5.5555555555555601E-2</v>
      </c>
      <c r="Y42" s="65">
        <v>5.5555555555555601E-2</v>
      </c>
      <c r="Z42" s="66">
        <v>5.5555555555555601E-2</v>
      </c>
      <c r="AA42" s="66">
        <v>0.3</v>
      </c>
      <c r="AB42" s="66">
        <v>0.1</v>
      </c>
      <c r="AC42" s="66">
        <v>0.1</v>
      </c>
      <c r="AD42" s="66">
        <f>SUM(R42:AC42)</f>
        <v>1.0000000000000002</v>
      </c>
      <c r="AE42" s="66">
        <f>SUM(S42:AD42)</f>
        <v>1.9444444444444449</v>
      </c>
      <c r="AF42" s="67" t="s">
        <v>198</v>
      </c>
      <c r="AG42" s="67"/>
      <c r="AH42" s="68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</row>
    <row r="43" spans="1:54" ht="19.5" customHeight="1">
      <c r="A43" s="69" t="s">
        <v>71</v>
      </c>
      <c r="B43" s="70" t="s">
        <v>246</v>
      </c>
      <c r="C43" s="70" t="s">
        <v>247</v>
      </c>
      <c r="D43" s="70" t="s">
        <v>248</v>
      </c>
      <c r="E43" s="70" t="s">
        <v>249</v>
      </c>
      <c r="F43" s="70" t="s">
        <v>250</v>
      </c>
      <c r="G43" s="70" t="s">
        <v>251</v>
      </c>
      <c r="H43" s="70" t="s">
        <v>78</v>
      </c>
      <c r="I43" s="71" t="s">
        <v>252</v>
      </c>
      <c r="J43" s="72" t="s">
        <v>253</v>
      </c>
      <c r="K43" s="72" t="s">
        <v>254</v>
      </c>
      <c r="L43" s="72" t="s">
        <v>255</v>
      </c>
      <c r="M43" s="73">
        <v>43143</v>
      </c>
      <c r="N43" s="73">
        <v>43131</v>
      </c>
      <c r="O43" s="72" t="s">
        <v>93</v>
      </c>
      <c r="P43" s="72" t="s">
        <v>122</v>
      </c>
      <c r="Q43" s="74" t="s">
        <v>256</v>
      </c>
      <c r="R43" s="74" t="s">
        <v>257</v>
      </c>
      <c r="S43" s="75"/>
      <c r="T43" s="76"/>
      <c r="U43" s="77"/>
      <c r="V43" s="77"/>
      <c r="W43" s="77"/>
      <c r="X43" s="78"/>
      <c r="Y43" s="77"/>
      <c r="Z43" s="76"/>
      <c r="AA43" s="75"/>
      <c r="AB43" s="75"/>
      <c r="AC43" s="75"/>
      <c r="AD43" s="75">
        <v>1</v>
      </c>
      <c r="AE43" s="79">
        <f t="shared" ref="AE43:AE59" si="2">SUM(S43:AD43)</f>
        <v>1</v>
      </c>
      <c r="AF43" s="80"/>
      <c r="AG43" s="81"/>
      <c r="AH43" s="82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</row>
    <row r="44" spans="1:54" ht="19.5" customHeight="1">
      <c r="A44" s="53" t="s">
        <v>232</v>
      </c>
      <c r="B44" s="54" t="s">
        <v>246</v>
      </c>
      <c r="C44" s="54" t="s">
        <v>247</v>
      </c>
      <c r="D44" s="54" t="s">
        <v>248</v>
      </c>
      <c r="E44" s="54" t="s">
        <v>258</v>
      </c>
      <c r="F44" s="54" t="s">
        <v>250</v>
      </c>
      <c r="G44" s="54" t="s">
        <v>251</v>
      </c>
      <c r="H44" s="54" t="s">
        <v>78</v>
      </c>
      <c r="I44" s="83" t="s">
        <v>259</v>
      </c>
      <c r="J44" s="28" t="s">
        <v>260</v>
      </c>
      <c r="K44" s="28" t="s">
        <v>261</v>
      </c>
      <c r="L44" s="28" t="s">
        <v>255</v>
      </c>
      <c r="M44" s="29">
        <v>43221</v>
      </c>
      <c r="N44" s="29">
        <v>43465</v>
      </c>
      <c r="O44" s="28"/>
      <c r="P44" s="28" t="s">
        <v>122</v>
      </c>
      <c r="Q44" s="30" t="s">
        <v>262</v>
      </c>
      <c r="R44" s="30" t="s">
        <v>263</v>
      </c>
      <c r="S44" s="33"/>
      <c r="T44" s="34"/>
      <c r="U44" s="35"/>
      <c r="V44" s="35"/>
      <c r="W44" s="35"/>
      <c r="X44" s="36"/>
      <c r="Y44" s="35"/>
      <c r="Z44" s="34">
        <v>1</v>
      </c>
      <c r="AA44" s="33"/>
      <c r="AB44" s="33"/>
      <c r="AC44" s="33"/>
      <c r="AD44" s="33"/>
      <c r="AE44" s="84">
        <f t="shared" si="2"/>
        <v>1</v>
      </c>
      <c r="AF44" s="85"/>
      <c r="AG44" s="26"/>
      <c r="AH44" s="86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</row>
    <row r="45" spans="1:54" ht="19.5" customHeight="1">
      <c r="A45" s="53" t="s">
        <v>71</v>
      </c>
      <c r="B45" s="54" t="s">
        <v>246</v>
      </c>
      <c r="C45" s="54" t="s">
        <v>247</v>
      </c>
      <c r="D45" s="54" t="s">
        <v>248</v>
      </c>
      <c r="E45" s="54" t="s">
        <v>258</v>
      </c>
      <c r="F45" s="54" t="s">
        <v>250</v>
      </c>
      <c r="G45" s="54" t="s">
        <v>251</v>
      </c>
      <c r="H45" s="54" t="s">
        <v>264</v>
      </c>
      <c r="I45" s="83" t="s">
        <v>259</v>
      </c>
      <c r="J45" s="28" t="s">
        <v>265</v>
      </c>
      <c r="K45" s="28" t="s">
        <v>266</v>
      </c>
      <c r="L45" s="28" t="s">
        <v>255</v>
      </c>
      <c r="M45" s="29">
        <v>43115</v>
      </c>
      <c r="N45" s="29">
        <v>43131</v>
      </c>
      <c r="O45" s="28" t="s">
        <v>138</v>
      </c>
      <c r="P45" s="28" t="s">
        <v>122</v>
      </c>
      <c r="Q45" s="30" t="s">
        <v>267</v>
      </c>
      <c r="R45" s="30" t="s">
        <v>267</v>
      </c>
      <c r="S45" s="33">
        <v>0.25</v>
      </c>
      <c r="T45" s="34">
        <v>0.25</v>
      </c>
      <c r="U45" s="35">
        <v>0.25</v>
      </c>
      <c r="V45" s="35">
        <v>0.25</v>
      </c>
      <c r="W45" s="35"/>
      <c r="X45" s="36"/>
      <c r="Y45" s="35"/>
      <c r="Z45" s="34"/>
      <c r="AA45" s="33"/>
      <c r="AB45" s="33"/>
      <c r="AC45" s="33"/>
      <c r="AD45" s="33"/>
      <c r="AE45" s="84">
        <f t="shared" si="2"/>
        <v>1</v>
      </c>
      <c r="AF45" s="85"/>
      <c r="AG45" s="26"/>
      <c r="AH45" s="86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</row>
    <row r="46" spans="1:54" ht="19.5" customHeight="1">
      <c r="A46" s="53" t="s">
        <v>232</v>
      </c>
      <c r="B46" s="54" t="s">
        <v>246</v>
      </c>
      <c r="C46" s="54" t="s">
        <v>247</v>
      </c>
      <c r="D46" s="54" t="s">
        <v>248</v>
      </c>
      <c r="E46" s="54" t="s">
        <v>258</v>
      </c>
      <c r="F46" s="54" t="s">
        <v>250</v>
      </c>
      <c r="G46" s="54" t="s">
        <v>251</v>
      </c>
      <c r="H46" s="54" t="s">
        <v>78</v>
      </c>
      <c r="I46" s="83" t="s">
        <v>259</v>
      </c>
      <c r="J46" s="28" t="s">
        <v>268</v>
      </c>
      <c r="K46" s="28" t="s">
        <v>269</v>
      </c>
      <c r="L46" s="28" t="s">
        <v>255</v>
      </c>
      <c r="M46" s="29">
        <v>43143</v>
      </c>
      <c r="N46" s="29">
        <v>43465</v>
      </c>
      <c r="O46" s="28" t="s">
        <v>93</v>
      </c>
      <c r="P46" s="28" t="s">
        <v>122</v>
      </c>
      <c r="Q46" s="30" t="s">
        <v>270</v>
      </c>
      <c r="R46" s="30" t="s">
        <v>271</v>
      </c>
      <c r="S46" s="33">
        <v>0.03</v>
      </c>
      <c r="T46" s="34">
        <v>0.09</v>
      </c>
      <c r="U46" s="35">
        <v>0.09</v>
      </c>
      <c r="V46" s="35">
        <v>0.09</v>
      </c>
      <c r="W46" s="35">
        <v>0.09</v>
      </c>
      <c r="X46" s="36">
        <v>0.08</v>
      </c>
      <c r="Y46" s="35">
        <v>0.08</v>
      </c>
      <c r="Z46" s="34">
        <v>0.09</v>
      </c>
      <c r="AA46" s="33">
        <v>0.09</v>
      </c>
      <c r="AB46" s="33">
        <v>0.09</v>
      </c>
      <c r="AC46" s="33">
        <v>0.09</v>
      </c>
      <c r="AD46" s="33">
        <v>0.09</v>
      </c>
      <c r="AE46" s="84">
        <f t="shared" si="2"/>
        <v>0.99999999999999989</v>
      </c>
      <c r="AF46" s="85"/>
      <c r="AG46" s="26"/>
      <c r="AH46" s="86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</row>
    <row r="47" spans="1:54" ht="19.5" customHeight="1">
      <c r="A47" s="55" t="s">
        <v>232</v>
      </c>
      <c r="B47" s="56" t="s">
        <v>246</v>
      </c>
      <c r="C47" s="56" t="s">
        <v>247</v>
      </c>
      <c r="D47" s="56" t="s">
        <v>248</v>
      </c>
      <c r="E47" s="56" t="s">
        <v>258</v>
      </c>
      <c r="F47" s="56" t="s">
        <v>250</v>
      </c>
      <c r="G47" s="56" t="s">
        <v>251</v>
      </c>
      <c r="H47" s="56" t="s">
        <v>78</v>
      </c>
      <c r="I47" s="87" t="s">
        <v>259</v>
      </c>
      <c r="J47" s="40" t="s">
        <v>272</v>
      </c>
      <c r="K47" s="40" t="s">
        <v>269</v>
      </c>
      <c r="L47" s="40" t="s">
        <v>255</v>
      </c>
      <c r="M47" s="41">
        <v>43143</v>
      </c>
      <c r="N47" s="41">
        <v>43465</v>
      </c>
      <c r="O47" s="40" t="s">
        <v>93</v>
      </c>
      <c r="P47" s="40" t="s">
        <v>122</v>
      </c>
      <c r="Q47" s="42" t="s">
        <v>273</v>
      </c>
      <c r="R47" s="30" t="s">
        <v>271</v>
      </c>
      <c r="S47" s="43">
        <v>0.03</v>
      </c>
      <c r="T47" s="44">
        <v>0.09</v>
      </c>
      <c r="U47" s="45">
        <v>0.09</v>
      </c>
      <c r="V47" s="45">
        <v>0.09</v>
      </c>
      <c r="W47" s="45">
        <v>0.09</v>
      </c>
      <c r="X47" s="46">
        <v>0.08</v>
      </c>
      <c r="Y47" s="45">
        <v>0.08</v>
      </c>
      <c r="Z47" s="44">
        <v>0.09</v>
      </c>
      <c r="AA47" s="43">
        <v>0.09</v>
      </c>
      <c r="AB47" s="43">
        <v>0.09</v>
      </c>
      <c r="AC47" s="43">
        <v>0.09</v>
      </c>
      <c r="AD47" s="43">
        <v>0.09</v>
      </c>
      <c r="AE47" s="88">
        <f t="shared" si="2"/>
        <v>0.99999999999999989</v>
      </c>
      <c r="AF47" s="85"/>
      <c r="AG47" s="26"/>
      <c r="AH47" s="86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</row>
    <row r="48" spans="1:54" ht="19.5" customHeight="1">
      <c r="A48" s="69" t="s">
        <v>232</v>
      </c>
      <c r="B48" s="70" t="s">
        <v>274</v>
      </c>
      <c r="C48" s="70" t="s">
        <v>275</v>
      </c>
      <c r="D48" s="70" t="s">
        <v>276</v>
      </c>
      <c r="E48" s="70" t="s">
        <v>277</v>
      </c>
      <c r="F48" s="70" t="s">
        <v>278</v>
      </c>
      <c r="G48" s="70" t="s">
        <v>279</v>
      </c>
      <c r="H48" s="70" t="s">
        <v>78</v>
      </c>
      <c r="I48" s="71" t="s">
        <v>280</v>
      </c>
      <c r="J48" s="72" t="s">
        <v>281</v>
      </c>
      <c r="K48" s="72" t="s">
        <v>282</v>
      </c>
      <c r="L48" s="72" t="s">
        <v>283</v>
      </c>
      <c r="M48" s="73">
        <v>43160</v>
      </c>
      <c r="N48" s="73">
        <v>43465</v>
      </c>
      <c r="O48" s="72" t="s">
        <v>284</v>
      </c>
      <c r="P48" s="72" t="s">
        <v>285</v>
      </c>
      <c r="Q48" s="74" t="s">
        <v>286</v>
      </c>
      <c r="R48" s="74"/>
      <c r="S48" s="75"/>
      <c r="T48" s="76"/>
      <c r="U48" s="77">
        <v>0.05</v>
      </c>
      <c r="V48" s="77">
        <v>0.05</v>
      </c>
      <c r="W48" s="77">
        <v>0.05</v>
      </c>
      <c r="X48" s="78">
        <v>0.05</v>
      </c>
      <c r="Y48" s="77">
        <v>0.1</v>
      </c>
      <c r="Z48" s="76">
        <v>0.1</v>
      </c>
      <c r="AA48" s="75">
        <v>0.15</v>
      </c>
      <c r="AB48" s="75">
        <v>0.15</v>
      </c>
      <c r="AC48" s="75">
        <v>0.15</v>
      </c>
      <c r="AD48" s="75">
        <v>0.15</v>
      </c>
      <c r="AE48" s="79">
        <f t="shared" si="2"/>
        <v>1</v>
      </c>
      <c r="AF48" s="85"/>
      <c r="AG48" s="26"/>
      <c r="AH48" s="86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</row>
    <row r="49" spans="1:54" ht="19.5" customHeight="1">
      <c r="A49" s="53" t="s">
        <v>232</v>
      </c>
      <c r="B49" s="54" t="s">
        <v>274</v>
      </c>
      <c r="C49" s="54" t="s">
        <v>275</v>
      </c>
      <c r="D49" s="54" t="s">
        <v>276</v>
      </c>
      <c r="E49" s="54" t="s">
        <v>277</v>
      </c>
      <c r="F49" s="54" t="s">
        <v>278</v>
      </c>
      <c r="G49" s="54" t="s">
        <v>279</v>
      </c>
      <c r="H49" s="54" t="s">
        <v>78</v>
      </c>
      <c r="I49" s="50" t="s">
        <v>280</v>
      </c>
      <c r="J49" s="28" t="s">
        <v>287</v>
      </c>
      <c r="K49" s="28" t="s">
        <v>288</v>
      </c>
      <c r="L49" s="28" t="s">
        <v>283</v>
      </c>
      <c r="M49" s="29">
        <v>43160</v>
      </c>
      <c r="N49" s="29">
        <v>43465</v>
      </c>
      <c r="O49" s="28" t="s">
        <v>284</v>
      </c>
      <c r="P49" s="28" t="s">
        <v>285</v>
      </c>
      <c r="Q49" s="30" t="s">
        <v>289</v>
      </c>
      <c r="R49" s="30"/>
      <c r="S49" s="33"/>
      <c r="T49" s="34"/>
      <c r="U49" s="35">
        <v>0.05</v>
      </c>
      <c r="V49" s="35">
        <v>0.05</v>
      </c>
      <c r="W49" s="35">
        <v>0.05</v>
      </c>
      <c r="X49" s="36">
        <v>0.1</v>
      </c>
      <c r="Y49" s="35">
        <v>0.15</v>
      </c>
      <c r="Z49" s="34"/>
      <c r="AA49" s="33">
        <v>0.15</v>
      </c>
      <c r="AB49" s="33">
        <v>0.15</v>
      </c>
      <c r="AC49" s="33">
        <v>0.15</v>
      </c>
      <c r="AD49" s="33">
        <v>0.15</v>
      </c>
      <c r="AE49" s="84">
        <f t="shared" si="2"/>
        <v>1</v>
      </c>
      <c r="AF49" s="85"/>
      <c r="AG49" s="26"/>
      <c r="AH49" s="86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</row>
    <row r="50" spans="1:54" ht="19.5" customHeight="1">
      <c r="A50" s="53" t="s">
        <v>232</v>
      </c>
      <c r="B50" s="54" t="s">
        <v>274</v>
      </c>
      <c r="C50" s="54" t="s">
        <v>275</v>
      </c>
      <c r="D50" s="54" t="s">
        <v>276</v>
      </c>
      <c r="E50" s="54" t="s">
        <v>290</v>
      </c>
      <c r="F50" s="54" t="s">
        <v>278</v>
      </c>
      <c r="G50" s="54" t="s">
        <v>279</v>
      </c>
      <c r="H50" s="54" t="s">
        <v>238</v>
      </c>
      <c r="I50" s="50" t="s">
        <v>291</v>
      </c>
      <c r="J50" s="28" t="s">
        <v>292</v>
      </c>
      <c r="K50" s="28" t="s">
        <v>293</v>
      </c>
      <c r="L50" s="28" t="s">
        <v>283</v>
      </c>
      <c r="M50" s="29">
        <v>43191</v>
      </c>
      <c r="N50" s="29">
        <v>43465</v>
      </c>
      <c r="O50" s="28" t="s">
        <v>93</v>
      </c>
      <c r="P50" s="28" t="s">
        <v>294</v>
      </c>
      <c r="Q50" s="30" t="s">
        <v>295</v>
      </c>
      <c r="R50" s="30"/>
      <c r="S50" s="33"/>
      <c r="T50" s="34"/>
      <c r="U50" s="35"/>
      <c r="V50" s="35">
        <v>0.05</v>
      </c>
      <c r="W50" s="35"/>
      <c r="X50" s="36">
        <v>0.1</v>
      </c>
      <c r="Y50" s="35">
        <v>0.1</v>
      </c>
      <c r="Z50" s="34">
        <v>0.1</v>
      </c>
      <c r="AA50" s="33">
        <v>0.1</v>
      </c>
      <c r="AB50" s="33">
        <v>0.2</v>
      </c>
      <c r="AC50" s="33">
        <v>0.2</v>
      </c>
      <c r="AD50" s="33">
        <v>0.15</v>
      </c>
      <c r="AE50" s="84">
        <f t="shared" si="2"/>
        <v>0.99999999999999989</v>
      </c>
      <c r="AF50" s="85"/>
      <c r="AG50" s="26"/>
      <c r="AH50" s="86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</row>
    <row r="51" spans="1:54" ht="19.5" customHeight="1">
      <c r="A51" s="53" t="s">
        <v>232</v>
      </c>
      <c r="B51" s="54" t="s">
        <v>274</v>
      </c>
      <c r="C51" s="54" t="s">
        <v>275</v>
      </c>
      <c r="D51" s="54" t="s">
        <v>276</v>
      </c>
      <c r="E51" s="54" t="s">
        <v>296</v>
      </c>
      <c r="F51" s="54" t="s">
        <v>278</v>
      </c>
      <c r="G51" s="54" t="s">
        <v>279</v>
      </c>
      <c r="H51" s="54" t="s">
        <v>78</v>
      </c>
      <c r="I51" s="50" t="s">
        <v>297</v>
      </c>
      <c r="J51" s="28" t="s">
        <v>298</v>
      </c>
      <c r="K51" s="28" t="s">
        <v>299</v>
      </c>
      <c r="L51" s="28" t="s">
        <v>283</v>
      </c>
      <c r="M51" s="29">
        <v>43151</v>
      </c>
      <c r="N51" s="29">
        <v>43464</v>
      </c>
      <c r="O51" s="28" t="s">
        <v>300</v>
      </c>
      <c r="P51" s="28" t="s">
        <v>93</v>
      </c>
      <c r="Q51" s="30" t="s">
        <v>301</v>
      </c>
      <c r="R51" s="30"/>
      <c r="S51" s="33"/>
      <c r="T51" s="35">
        <v>0.05</v>
      </c>
      <c r="U51" s="34"/>
      <c r="V51" s="34"/>
      <c r="W51" s="34"/>
      <c r="X51" s="36">
        <v>0.35</v>
      </c>
      <c r="Y51" s="34"/>
      <c r="Z51" s="34"/>
      <c r="AA51" s="36">
        <v>0.2</v>
      </c>
      <c r="AB51" s="33"/>
      <c r="AC51" s="33"/>
      <c r="AD51" s="36">
        <v>0.4</v>
      </c>
      <c r="AE51" s="84">
        <f t="shared" si="2"/>
        <v>1</v>
      </c>
      <c r="AF51" s="85"/>
      <c r="AG51" s="26"/>
      <c r="AH51" s="86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</row>
    <row r="52" spans="1:54" ht="19.5" customHeight="1">
      <c r="A52" s="53" t="s">
        <v>232</v>
      </c>
      <c r="B52" s="54" t="s">
        <v>274</v>
      </c>
      <c r="C52" s="54" t="s">
        <v>275</v>
      </c>
      <c r="D52" s="54" t="s">
        <v>276</v>
      </c>
      <c r="E52" s="54" t="s">
        <v>277</v>
      </c>
      <c r="F52" s="54" t="s">
        <v>278</v>
      </c>
      <c r="G52" s="54" t="s">
        <v>279</v>
      </c>
      <c r="H52" s="54" t="s">
        <v>238</v>
      </c>
      <c r="I52" s="50" t="s">
        <v>302</v>
      </c>
      <c r="J52" s="28" t="s">
        <v>303</v>
      </c>
      <c r="K52" s="28" t="s">
        <v>304</v>
      </c>
      <c r="L52" s="28" t="s">
        <v>283</v>
      </c>
      <c r="M52" s="29">
        <v>43101</v>
      </c>
      <c r="N52" s="29">
        <v>43464</v>
      </c>
      <c r="O52" s="28" t="s">
        <v>159</v>
      </c>
      <c r="P52" s="28" t="s">
        <v>93</v>
      </c>
      <c r="Q52" s="30" t="s">
        <v>305</v>
      </c>
      <c r="R52" s="30"/>
      <c r="S52" s="33">
        <v>0.1</v>
      </c>
      <c r="T52" s="34">
        <v>0.05</v>
      </c>
      <c r="U52" s="35">
        <v>0.1</v>
      </c>
      <c r="V52" s="35">
        <v>0.05</v>
      </c>
      <c r="W52" s="35">
        <v>0.1</v>
      </c>
      <c r="X52" s="36">
        <v>0.1</v>
      </c>
      <c r="Y52" s="35">
        <v>0.1</v>
      </c>
      <c r="Z52" s="34">
        <v>0.05</v>
      </c>
      <c r="AA52" s="33">
        <v>0.1</v>
      </c>
      <c r="AB52" s="33">
        <v>0.1</v>
      </c>
      <c r="AC52" s="33">
        <v>0.1</v>
      </c>
      <c r="AD52" s="33">
        <v>0.05</v>
      </c>
      <c r="AE52" s="84">
        <f t="shared" si="2"/>
        <v>1</v>
      </c>
      <c r="AF52" s="85"/>
      <c r="AG52" s="26"/>
      <c r="AH52" s="86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</row>
    <row r="53" spans="1:54" ht="19.5" customHeight="1">
      <c r="A53" s="53" t="s">
        <v>232</v>
      </c>
      <c r="B53" s="54" t="s">
        <v>274</v>
      </c>
      <c r="C53" s="54" t="s">
        <v>275</v>
      </c>
      <c r="D53" s="54" t="s">
        <v>276</v>
      </c>
      <c r="E53" s="54" t="s">
        <v>277</v>
      </c>
      <c r="F53" s="54" t="s">
        <v>278</v>
      </c>
      <c r="G53" s="54" t="s">
        <v>279</v>
      </c>
      <c r="H53" s="54" t="s">
        <v>238</v>
      </c>
      <c r="I53" s="50" t="s">
        <v>302</v>
      </c>
      <c r="J53" s="28" t="s">
        <v>306</v>
      </c>
      <c r="K53" s="28" t="s">
        <v>307</v>
      </c>
      <c r="L53" s="28" t="s">
        <v>283</v>
      </c>
      <c r="M53" s="29">
        <v>43101</v>
      </c>
      <c r="N53" s="29">
        <v>43464</v>
      </c>
      <c r="O53" s="28" t="s">
        <v>159</v>
      </c>
      <c r="P53" s="28" t="s">
        <v>93</v>
      </c>
      <c r="Q53" s="30" t="s">
        <v>308</v>
      </c>
      <c r="R53" s="30"/>
      <c r="S53" s="33"/>
      <c r="T53" s="34">
        <v>0.2</v>
      </c>
      <c r="U53" s="35"/>
      <c r="V53" s="35">
        <v>0.2</v>
      </c>
      <c r="W53" s="35"/>
      <c r="X53" s="36"/>
      <c r="Y53" s="35">
        <v>0.2</v>
      </c>
      <c r="Z53" s="34"/>
      <c r="AA53" s="33">
        <v>0.2</v>
      </c>
      <c r="AB53" s="33"/>
      <c r="AC53" s="33">
        <v>0.2</v>
      </c>
      <c r="AD53" s="33"/>
      <c r="AE53" s="84">
        <f t="shared" si="2"/>
        <v>1</v>
      </c>
      <c r="AF53" s="85"/>
      <c r="AG53" s="26"/>
      <c r="AH53" s="86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</row>
    <row r="54" spans="1:54" ht="19.5" customHeight="1">
      <c r="A54" s="53" t="s">
        <v>232</v>
      </c>
      <c r="B54" s="54" t="s">
        <v>274</v>
      </c>
      <c r="C54" s="54" t="s">
        <v>275</v>
      </c>
      <c r="D54" s="54" t="s">
        <v>276</v>
      </c>
      <c r="E54" s="54" t="s">
        <v>277</v>
      </c>
      <c r="F54" s="54" t="s">
        <v>278</v>
      </c>
      <c r="G54" s="54" t="s">
        <v>279</v>
      </c>
      <c r="H54" s="54" t="s">
        <v>238</v>
      </c>
      <c r="I54" s="50" t="s">
        <v>309</v>
      </c>
      <c r="J54" s="28" t="s">
        <v>310</v>
      </c>
      <c r="K54" s="28" t="s">
        <v>311</v>
      </c>
      <c r="L54" s="28" t="s">
        <v>283</v>
      </c>
      <c r="M54" s="29">
        <v>43160</v>
      </c>
      <c r="N54" s="29">
        <v>43312</v>
      </c>
      <c r="O54" s="28" t="s">
        <v>312</v>
      </c>
      <c r="P54" s="28" t="s">
        <v>93</v>
      </c>
      <c r="Q54" s="30" t="s">
        <v>313</v>
      </c>
      <c r="R54" s="30"/>
      <c r="S54" s="33"/>
      <c r="T54" s="34"/>
      <c r="U54" s="35">
        <v>0.2</v>
      </c>
      <c r="V54" s="35">
        <v>0.2</v>
      </c>
      <c r="W54" s="35">
        <v>0.2</v>
      </c>
      <c r="X54" s="36">
        <v>0.2</v>
      </c>
      <c r="Y54" s="35">
        <v>0.2</v>
      </c>
      <c r="Z54" s="34"/>
      <c r="AA54" s="33"/>
      <c r="AB54" s="33"/>
      <c r="AC54" s="33"/>
      <c r="AD54" s="33"/>
      <c r="AE54" s="84">
        <f t="shared" si="2"/>
        <v>1</v>
      </c>
      <c r="AF54" s="85"/>
      <c r="AG54" s="26"/>
      <c r="AH54" s="86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</row>
    <row r="55" spans="1:54" ht="19.5" customHeight="1">
      <c r="A55" s="53" t="s">
        <v>232</v>
      </c>
      <c r="B55" s="54" t="s">
        <v>274</v>
      </c>
      <c r="C55" s="54" t="s">
        <v>275</v>
      </c>
      <c r="D55" s="54" t="s">
        <v>276</v>
      </c>
      <c r="E55" s="54" t="s">
        <v>277</v>
      </c>
      <c r="F55" s="54" t="s">
        <v>278</v>
      </c>
      <c r="G55" s="54" t="s">
        <v>279</v>
      </c>
      <c r="H55" s="54" t="s">
        <v>238</v>
      </c>
      <c r="I55" s="50" t="s">
        <v>309</v>
      </c>
      <c r="J55" s="28" t="s">
        <v>314</v>
      </c>
      <c r="K55" s="28" t="s">
        <v>315</v>
      </c>
      <c r="L55" s="28" t="s">
        <v>283</v>
      </c>
      <c r="M55" s="29">
        <v>43160</v>
      </c>
      <c r="N55" s="29">
        <v>43465</v>
      </c>
      <c r="O55" s="28" t="s">
        <v>316</v>
      </c>
      <c r="P55" s="28" t="s">
        <v>93</v>
      </c>
      <c r="Q55" s="30" t="s">
        <v>317</v>
      </c>
      <c r="R55" s="30"/>
      <c r="S55" s="33"/>
      <c r="T55" s="34">
        <v>0.05</v>
      </c>
      <c r="U55" s="35"/>
      <c r="V55" s="35"/>
      <c r="W55" s="35"/>
      <c r="X55" s="36">
        <v>0.4</v>
      </c>
      <c r="Y55" s="35"/>
      <c r="Z55" s="34"/>
      <c r="AA55" s="33"/>
      <c r="AB55" s="33"/>
      <c r="AC55" s="33"/>
      <c r="AD55" s="33">
        <v>0.55000000000000004</v>
      </c>
      <c r="AE55" s="84">
        <f t="shared" si="2"/>
        <v>1</v>
      </c>
      <c r="AF55" s="85"/>
      <c r="AG55" s="26"/>
      <c r="AH55" s="86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</row>
    <row r="56" spans="1:54" ht="19.5" customHeight="1">
      <c r="A56" s="55" t="s">
        <v>232</v>
      </c>
      <c r="B56" s="56" t="s">
        <v>274</v>
      </c>
      <c r="C56" s="56" t="s">
        <v>275</v>
      </c>
      <c r="D56" s="56" t="s">
        <v>276</v>
      </c>
      <c r="E56" s="56" t="s">
        <v>277</v>
      </c>
      <c r="F56" s="56" t="s">
        <v>278</v>
      </c>
      <c r="G56" s="56" t="s">
        <v>279</v>
      </c>
      <c r="H56" s="56" t="s">
        <v>238</v>
      </c>
      <c r="I56" s="51" t="s">
        <v>309</v>
      </c>
      <c r="J56" s="40" t="s">
        <v>318</v>
      </c>
      <c r="K56" s="40" t="s">
        <v>319</v>
      </c>
      <c r="L56" s="40" t="s">
        <v>283</v>
      </c>
      <c r="M56" s="41">
        <v>43191</v>
      </c>
      <c r="N56" s="41">
        <v>43465</v>
      </c>
      <c r="O56" s="40" t="s">
        <v>320</v>
      </c>
      <c r="P56" s="40" t="s">
        <v>321</v>
      </c>
      <c r="Q56" s="42" t="s">
        <v>322</v>
      </c>
      <c r="R56" s="42"/>
      <c r="S56" s="43"/>
      <c r="T56" s="44"/>
      <c r="U56" s="45"/>
      <c r="V56" s="45">
        <v>0.05</v>
      </c>
      <c r="W56" s="45"/>
      <c r="X56" s="46"/>
      <c r="Y56" s="45"/>
      <c r="Z56" s="44"/>
      <c r="AA56" s="43"/>
      <c r="AB56" s="43"/>
      <c r="AC56" s="43"/>
      <c r="AD56" s="43">
        <v>0.95</v>
      </c>
      <c r="AE56" s="88">
        <f t="shared" si="2"/>
        <v>1</v>
      </c>
      <c r="AF56" s="85"/>
      <c r="AG56" s="26"/>
      <c r="AH56" s="86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</row>
    <row r="57" spans="1:54" ht="19.5" customHeight="1">
      <c r="A57" s="69" t="s">
        <v>232</v>
      </c>
      <c r="B57" s="70" t="s">
        <v>274</v>
      </c>
      <c r="C57" s="70" t="s">
        <v>323</v>
      </c>
      <c r="D57" s="70" t="s">
        <v>276</v>
      </c>
      <c r="E57" s="70" t="s">
        <v>324</v>
      </c>
      <c r="F57" s="70" t="s">
        <v>278</v>
      </c>
      <c r="G57" s="70" t="s">
        <v>279</v>
      </c>
      <c r="H57" s="70" t="s">
        <v>78</v>
      </c>
      <c r="I57" s="71" t="s">
        <v>325</v>
      </c>
      <c r="J57" s="72" t="s">
        <v>326</v>
      </c>
      <c r="K57" s="72" t="s">
        <v>327</v>
      </c>
      <c r="L57" s="72" t="s">
        <v>328</v>
      </c>
      <c r="M57" s="73">
        <v>43115</v>
      </c>
      <c r="N57" s="73">
        <v>43465</v>
      </c>
      <c r="O57" s="72" t="s">
        <v>329</v>
      </c>
      <c r="P57" s="72" t="s">
        <v>330</v>
      </c>
      <c r="Q57" s="74" t="s">
        <v>331</v>
      </c>
      <c r="R57" s="74"/>
      <c r="S57" s="75">
        <v>0.01</v>
      </c>
      <c r="T57" s="76">
        <v>0.03</v>
      </c>
      <c r="U57" s="77">
        <v>0.05</v>
      </c>
      <c r="V57" s="77">
        <v>0.09</v>
      </c>
      <c r="W57" s="77">
        <v>0.09</v>
      </c>
      <c r="X57" s="78">
        <v>0.1</v>
      </c>
      <c r="Y57" s="77">
        <v>0.1</v>
      </c>
      <c r="Z57" s="76">
        <v>0.1</v>
      </c>
      <c r="AA57" s="75">
        <v>0.15</v>
      </c>
      <c r="AB57" s="75">
        <v>0.1</v>
      </c>
      <c r="AC57" s="75">
        <v>0.1</v>
      </c>
      <c r="AD57" s="75">
        <v>0.08</v>
      </c>
      <c r="AE57" s="79">
        <f t="shared" si="2"/>
        <v>0.99999999999999989</v>
      </c>
      <c r="AF57" s="85"/>
      <c r="AG57" s="26"/>
      <c r="AH57" s="86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</row>
    <row r="58" spans="1:54" ht="19.5" customHeight="1">
      <c r="A58" s="53" t="s">
        <v>232</v>
      </c>
      <c r="B58" s="54" t="s">
        <v>274</v>
      </c>
      <c r="C58" s="54" t="s">
        <v>323</v>
      </c>
      <c r="D58" s="54" t="s">
        <v>276</v>
      </c>
      <c r="E58" s="54" t="s">
        <v>332</v>
      </c>
      <c r="F58" s="54" t="s">
        <v>278</v>
      </c>
      <c r="G58" s="54" t="s">
        <v>279</v>
      </c>
      <c r="H58" s="54" t="s">
        <v>78</v>
      </c>
      <c r="I58" s="50" t="s">
        <v>325</v>
      </c>
      <c r="J58" s="28" t="s">
        <v>333</v>
      </c>
      <c r="K58" s="28" t="s">
        <v>334</v>
      </c>
      <c r="L58" s="28" t="s">
        <v>328</v>
      </c>
      <c r="M58" s="29">
        <v>43115</v>
      </c>
      <c r="N58" s="29">
        <v>43465</v>
      </c>
      <c r="O58" s="28" t="s">
        <v>329</v>
      </c>
      <c r="P58" s="28" t="s">
        <v>335</v>
      </c>
      <c r="Q58" s="30" t="s">
        <v>331</v>
      </c>
      <c r="R58" s="30"/>
      <c r="S58" s="33">
        <v>0.02</v>
      </c>
      <c r="T58" s="34">
        <v>0.02</v>
      </c>
      <c r="U58" s="35">
        <v>0.02</v>
      </c>
      <c r="V58" s="35">
        <v>0.02</v>
      </c>
      <c r="W58" s="35">
        <v>0.05</v>
      </c>
      <c r="X58" s="36">
        <v>0.1</v>
      </c>
      <c r="Y58" s="35">
        <v>0.1</v>
      </c>
      <c r="Z58" s="34">
        <v>0.15</v>
      </c>
      <c r="AA58" s="33">
        <v>0.2</v>
      </c>
      <c r="AB58" s="33">
        <v>0.2</v>
      </c>
      <c r="AC58" s="33">
        <v>0.1</v>
      </c>
      <c r="AD58" s="33">
        <v>0.02</v>
      </c>
      <c r="AE58" s="84">
        <f t="shared" si="2"/>
        <v>0.99999999999999989</v>
      </c>
      <c r="AF58" s="85"/>
      <c r="AG58" s="26"/>
      <c r="AH58" s="86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</row>
    <row r="59" spans="1:54" ht="19.5" customHeight="1">
      <c r="A59" s="89" t="s">
        <v>232</v>
      </c>
      <c r="B59" s="90" t="s">
        <v>274</v>
      </c>
      <c r="C59" s="90" t="s">
        <v>323</v>
      </c>
      <c r="D59" s="90" t="s">
        <v>276</v>
      </c>
      <c r="E59" s="90" t="s">
        <v>332</v>
      </c>
      <c r="F59" s="90" t="s">
        <v>278</v>
      </c>
      <c r="G59" s="90" t="s">
        <v>279</v>
      </c>
      <c r="H59" s="90" t="s">
        <v>336</v>
      </c>
      <c r="I59" s="91" t="s">
        <v>325</v>
      </c>
      <c r="J59" s="92" t="s">
        <v>337</v>
      </c>
      <c r="K59" s="92" t="s">
        <v>338</v>
      </c>
      <c r="L59" s="92" t="s">
        <v>328</v>
      </c>
      <c r="M59" s="93">
        <v>43105</v>
      </c>
      <c r="N59" s="93">
        <v>43465</v>
      </c>
      <c r="O59" s="92" t="s">
        <v>329</v>
      </c>
      <c r="P59" s="92" t="s">
        <v>339</v>
      </c>
      <c r="Q59" s="94" t="s">
        <v>340</v>
      </c>
      <c r="R59" s="94"/>
      <c r="S59" s="95">
        <v>0.08</v>
      </c>
      <c r="T59" s="96">
        <v>0.08</v>
      </c>
      <c r="U59" s="97">
        <v>0.09</v>
      </c>
      <c r="V59" s="97">
        <v>0.08</v>
      </c>
      <c r="W59" s="97">
        <v>0.08</v>
      </c>
      <c r="X59" s="98">
        <v>0.09</v>
      </c>
      <c r="Y59" s="97">
        <v>0.08</v>
      </c>
      <c r="Z59" s="96">
        <v>0.08</v>
      </c>
      <c r="AA59" s="95">
        <v>0.09</v>
      </c>
      <c r="AB59" s="95">
        <v>0.08</v>
      </c>
      <c r="AC59" s="95">
        <v>0.08</v>
      </c>
      <c r="AD59" s="95">
        <v>0.09</v>
      </c>
      <c r="AE59" s="99">
        <f t="shared" si="2"/>
        <v>0.99999999999999978</v>
      </c>
      <c r="AF59" s="100"/>
      <c r="AG59" s="38"/>
      <c r="AH59" s="101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</row>
    <row r="60" spans="1:54" ht="15.7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</row>
    <row r="61" spans="1:54" ht="15.75" customHeight="1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</row>
    <row r="62" spans="1:54" ht="15.75" customHeight="1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</row>
    <row r="63" spans="1:54" ht="15.75" customHeight="1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</row>
    <row r="64" spans="1:54" ht="15.75" customHeight="1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</row>
    <row r="65" spans="1:54" ht="15.75" customHeight="1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</row>
    <row r="66" spans="1:54" ht="15.75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</row>
    <row r="67" spans="1:54" ht="15.75" customHeight="1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</row>
    <row r="68" spans="1:54" ht="15.75" customHeight="1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</row>
    <row r="69" spans="1:54" ht="15.75" customHeight="1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</row>
    <row r="70" spans="1:54" ht="15.75" customHeight="1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15.75" customHeight="1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15.75" customHeight="1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15.75" customHeight="1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15.75" customHeight="1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</row>
    <row r="75" spans="1:54" ht="15.75" customHeight="1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15.75" customHeight="1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</row>
    <row r="77" spans="1:54" ht="15.75" customHeight="1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</row>
    <row r="78" spans="1:54" ht="15.75" customHeight="1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</row>
    <row r="79" spans="1:54" ht="15.75" customHeight="1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5.75" customHeight="1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</row>
    <row r="81" spans="1:54" ht="15.75" customHeight="1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</row>
    <row r="82" spans="1:54" ht="15.75" customHeight="1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</row>
    <row r="83" spans="1:54" ht="15.75" customHeight="1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</row>
    <row r="84" spans="1:54" ht="15.75" customHeight="1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</row>
    <row r="85" spans="1:54" ht="15.75" customHeight="1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</row>
    <row r="86" spans="1:54" ht="15.75" customHeight="1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</row>
    <row r="87" spans="1:54" ht="15.75" customHeight="1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</row>
    <row r="88" spans="1:54" ht="15.75" customHeight="1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</row>
    <row r="89" spans="1:54" ht="15.75" customHeight="1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</row>
    <row r="90" spans="1:54" ht="15.75" customHeight="1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</row>
    <row r="91" spans="1:54" ht="15.75" customHeight="1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</row>
    <row r="92" spans="1:54" ht="15.75" customHeight="1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</row>
    <row r="93" spans="1:54" ht="15.75" customHeight="1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</row>
    <row r="94" spans="1:54" ht="15.75" customHeight="1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</row>
    <row r="95" spans="1:54" ht="15.75" customHeight="1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</row>
    <row r="96" spans="1:54" ht="15.75" customHeight="1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</row>
    <row r="97" spans="1:54" ht="15.75" customHeight="1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</row>
    <row r="98" spans="1:54" ht="15.75" customHeight="1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</row>
    <row r="99" spans="1:54" ht="15.75" customHeight="1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</row>
    <row r="100" spans="1:54" ht="15.75" customHeight="1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</row>
    <row r="101" spans="1:54" ht="15.75" customHeight="1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</row>
    <row r="102" spans="1:54" ht="15.75" customHeight="1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</row>
    <row r="103" spans="1:54" ht="15.75" customHeight="1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</row>
    <row r="104" spans="1:54" ht="15.75" customHeight="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</row>
    <row r="105" spans="1:54" ht="15.75" customHeight="1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</row>
    <row r="106" spans="1:54" ht="15.75" customHeight="1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</row>
    <row r="107" spans="1:54" ht="15.75" customHeight="1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</row>
    <row r="108" spans="1:54" ht="15.75" customHeight="1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</row>
    <row r="109" spans="1:54" ht="15.75" customHeight="1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</row>
    <row r="110" spans="1:54" ht="15.75" customHeight="1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</row>
    <row r="111" spans="1:54" ht="15.75" customHeight="1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</row>
    <row r="112" spans="1:54" ht="15.75" customHeight="1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</row>
    <row r="113" spans="1:54" ht="15.75" customHeight="1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</row>
    <row r="114" spans="1:54" ht="15.75" customHeight="1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</row>
    <row r="115" spans="1:54" ht="15.75" customHeight="1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</row>
    <row r="116" spans="1:54" ht="15.75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</row>
    <row r="117" spans="1:54" ht="15.75" customHeight="1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</row>
    <row r="118" spans="1:54" ht="15.75" customHeight="1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</row>
    <row r="119" spans="1:54" ht="15.75" customHeight="1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</row>
    <row r="120" spans="1:54" ht="15.75" customHeight="1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</row>
    <row r="121" spans="1:54" ht="15.75" customHeight="1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</row>
    <row r="122" spans="1:54" ht="15.75" customHeight="1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</row>
    <row r="123" spans="1:54" ht="15.75" customHeight="1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</row>
    <row r="124" spans="1:54" ht="15.75" customHeight="1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</row>
    <row r="125" spans="1:54" ht="15.75" customHeight="1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</row>
    <row r="126" spans="1:54" ht="15.75" customHeight="1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</row>
    <row r="127" spans="1:54" ht="15.75" customHeight="1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</row>
    <row r="128" spans="1:54" ht="15.75" customHeight="1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</row>
    <row r="129" spans="1:54" ht="15.75" customHeight="1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</row>
    <row r="130" spans="1:54" ht="15.75" customHeight="1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</row>
    <row r="131" spans="1:54" ht="15.75" customHeight="1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</row>
    <row r="132" spans="1:54" ht="15.75" customHeight="1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</row>
    <row r="133" spans="1:54" ht="15.75" customHeight="1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</row>
    <row r="134" spans="1:54" ht="15.75" customHeight="1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</row>
    <row r="135" spans="1:54" ht="15.75" customHeight="1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</row>
    <row r="136" spans="1:54" ht="15.75" customHeight="1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</row>
    <row r="137" spans="1:54" ht="15.75" customHeight="1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</row>
    <row r="138" spans="1:54" ht="15.75" customHeight="1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</row>
    <row r="139" spans="1:54" ht="15.75" customHeight="1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</row>
    <row r="140" spans="1:54" ht="15.75" customHeight="1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</row>
    <row r="141" spans="1:54" ht="15.75" customHeight="1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</row>
    <row r="142" spans="1:54" ht="15.75" customHeight="1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</row>
    <row r="143" spans="1:54" ht="15.75" customHeight="1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</row>
    <row r="144" spans="1:54" ht="15.75" customHeight="1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</row>
    <row r="145" spans="1:54" ht="15.75" customHeight="1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</row>
    <row r="146" spans="1:54" ht="15.75" customHeight="1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</row>
    <row r="147" spans="1:54" ht="15.75" customHeight="1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</row>
    <row r="148" spans="1:54" ht="15.75" customHeight="1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</row>
    <row r="149" spans="1:54" ht="15.75" customHeight="1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</row>
    <row r="150" spans="1:54" ht="15.75" customHeight="1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</row>
    <row r="151" spans="1:54" ht="15.75" customHeight="1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</row>
    <row r="152" spans="1:54" ht="15.75" customHeight="1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</row>
    <row r="153" spans="1:54" ht="15.75" customHeight="1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</row>
    <row r="154" spans="1:54" ht="15.75" customHeight="1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</row>
    <row r="155" spans="1:54" ht="15.75" customHeight="1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</row>
    <row r="156" spans="1:54" ht="15.75" customHeight="1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</row>
    <row r="157" spans="1:54" ht="15.75" customHeight="1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</row>
    <row r="158" spans="1:54" ht="15.75" customHeight="1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</row>
    <row r="159" spans="1:54" ht="15.75" customHeight="1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</row>
    <row r="160" spans="1:54" ht="15.75" customHeight="1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</row>
    <row r="161" spans="1:54" ht="15.75" customHeight="1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</row>
    <row r="162" spans="1:54" ht="15.75" customHeight="1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</row>
    <row r="163" spans="1:54" ht="15.75" customHeight="1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</row>
    <row r="164" spans="1:54" ht="15.75" customHeight="1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</row>
    <row r="165" spans="1:54" ht="15.75" customHeight="1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</row>
    <row r="166" spans="1:54" ht="15.75" customHeight="1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</row>
    <row r="167" spans="1:54" ht="15.75" customHeight="1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</row>
    <row r="168" spans="1:54" ht="15.75" customHeight="1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</row>
    <row r="169" spans="1:54" ht="15.75" customHeight="1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</row>
    <row r="170" spans="1:54" ht="15.75" customHeight="1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</row>
    <row r="171" spans="1:54" ht="15.75" customHeight="1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</row>
    <row r="172" spans="1:54" ht="15.75" customHeight="1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</row>
    <row r="173" spans="1:54" ht="15.75" customHeight="1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</row>
    <row r="174" spans="1:54" ht="15.75" customHeight="1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</row>
    <row r="175" spans="1:54" ht="15.75" customHeight="1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</row>
    <row r="176" spans="1:54" ht="15.75" customHeight="1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</row>
    <row r="177" spans="1:54" ht="15.75" customHeight="1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</row>
    <row r="178" spans="1:54" ht="15.75" customHeight="1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</row>
    <row r="179" spans="1:54" ht="15.75" customHeight="1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</row>
    <row r="180" spans="1:54" ht="15.75" customHeight="1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</row>
    <row r="181" spans="1:54" ht="15.75" customHeight="1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</row>
    <row r="182" spans="1:54" ht="15.75" customHeight="1">
      <c r="A182" s="102"/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</row>
    <row r="183" spans="1:54" ht="15.75" customHeight="1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</row>
    <row r="184" spans="1:54" ht="15.75" customHeight="1">
      <c r="A184" s="102"/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</row>
    <row r="185" spans="1:54" ht="15.75" customHeight="1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</row>
    <row r="186" spans="1:54" ht="15.75" customHeight="1">
      <c r="A186" s="102"/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</row>
    <row r="187" spans="1:54" ht="15.75" customHeight="1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</row>
    <row r="188" spans="1:54" ht="15.75" customHeight="1">
      <c r="A188" s="102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</row>
    <row r="189" spans="1:54" ht="15.75" customHeight="1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</row>
    <row r="190" spans="1:54" ht="15.75" customHeight="1">
      <c r="A190" s="102"/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</row>
    <row r="191" spans="1:54" ht="15.75" customHeight="1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</row>
    <row r="192" spans="1:54" ht="15.75" customHeight="1">
      <c r="A192" s="102"/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</row>
    <row r="193" spans="1:54" ht="15.75" customHeight="1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</row>
    <row r="194" spans="1:54" ht="15.75" customHeight="1">
      <c r="A194" s="102"/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</row>
    <row r="195" spans="1:54" ht="15.75" customHeight="1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</row>
    <row r="196" spans="1:54" ht="15.75" customHeight="1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</row>
    <row r="197" spans="1:54" ht="15.75" customHeight="1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</row>
    <row r="198" spans="1:54" ht="15.75" customHeight="1">
      <c r="A198" s="102"/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</row>
    <row r="199" spans="1:54" ht="15.75" customHeight="1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</row>
    <row r="200" spans="1:54" ht="15.75" customHeight="1">
      <c r="A200" s="102"/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</row>
    <row r="201" spans="1:54" ht="15.75" customHeight="1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</row>
    <row r="202" spans="1:54" ht="15.75" customHeight="1">
      <c r="A202" s="102"/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</row>
    <row r="203" spans="1:54" ht="15.75" customHeight="1">
      <c r="A203" s="102"/>
      <c r="B203" s="102"/>
      <c r="C203" s="102"/>
      <c r="D203" s="102"/>
      <c r="E203" s="102"/>
      <c r="F203" s="102"/>
      <c r="G203" s="102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</row>
    <row r="204" spans="1:54" ht="15.75" customHeight="1">
      <c r="A204" s="102"/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</row>
    <row r="205" spans="1:54" ht="15.75" customHeight="1">
      <c r="A205" s="102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</row>
    <row r="206" spans="1:54" ht="15.75" customHeight="1">
      <c r="A206" s="102"/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</row>
    <row r="207" spans="1:54" ht="15.75" customHeight="1">
      <c r="A207" s="102"/>
      <c r="B207" s="102"/>
      <c r="C207" s="102"/>
      <c r="D207" s="102"/>
      <c r="E207" s="102"/>
      <c r="F207" s="102"/>
      <c r="G207" s="102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</row>
    <row r="208" spans="1:54" ht="15.75" customHeight="1">
      <c r="A208" s="102"/>
      <c r="B208" s="102"/>
      <c r="C208" s="102"/>
      <c r="D208" s="102"/>
      <c r="E208" s="102"/>
      <c r="F208" s="102"/>
      <c r="G208" s="102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</row>
    <row r="209" spans="1:54" ht="15.75" customHeight="1">
      <c r="A209" s="102"/>
      <c r="B209" s="102"/>
      <c r="C209" s="102"/>
      <c r="D209" s="102"/>
      <c r="E209" s="102"/>
      <c r="F209" s="102"/>
      <c r="G209" s="102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</row>
    <row r="210" spans="1:54" ht="15.75" customHeight="1">
      <c r="A210" s="102"/>
      <c r="B210" s="102"/>
      <c r="C210" s="102"/>
      <c r="D210" s="102"/>
      <c r="E210" s="102"/>
      <c r="F210" s="102"/>
      <c r="G210" s="102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</row>
    <row r="211" spans="1:54" ht="15.75" customHeight="1">
      <c r="A211" s="102"/>
      <c r="B211" s="102"/>
      <c r="C211" s="102"/>
      <c r="D211" s="102"/>
      <c r="E211" s="102"/>
      <c r="F211" s="102"/>
      <c r="G211" s="102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</row>
    <row r="212" spans="1:54" ht="15.75" customHeight="1">
      <c r="A212" s="102"/>
      <c r="B212" s="102"/>
      <c r="C212" s="102"/>
      <c r="D212" s="102"/>
      <c r="E212" s="102"/>
      <c r="F212" s="102"/>
      <c r="G212" s="102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</row>
    <row r="213" spans="1:54" ht="15.75" customHeight="1">
      <c r="A213" s="102"/>
      <c r="B213" s="102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</row>
    <row r="214" spans="1:54" ht="15.75" customHeight="1">
      <c r="A214" s="102"/>
      <c r="B214" s="102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</row>
    <row r="215" spans="1:54" ht="15.75" customHeight="1">
      <c r="A215" s="102"/>
      <c r="B215" s="102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</row>
    <row r="216" spans="1:54" ht="15.75" customHeight="1">
      <c r="A216" s="102"/>
      <c r="B216" s="102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</row>
    <row r="217" spans="1:54" ht="15.75" customHeight="1">
      <c r="A217" s="102"/>
      <c r="B217" s="102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</row>
    <row r="218" spans="1:54" ht="15.75" customHeight="1">
      <c r="A218" s="102"/>
      <c r="B218" s="102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</row>
    <row r="219" spans="1:54" ht="15.75" customHeight="1">
      <c r="A219" s="102"/>
      <c r="B219" s="102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</row>
    <row r="220" spans="1:54" ht="15.75" customHeight="1">
      <c r="A220" s="102"/>
      <c r="B220" s="102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</row>
    <row r="221" spans="1:54" ht="15.75" customHeight="1">
      <c r="A221" s="102"/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</row>
    <row r="222" spans="1:54" ht="15.75" customHeight="1">
      <c r="A222" s="102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</row>
    <row r="223" spans="1:54" ht="15.75" customHeight="1">
      <c r="A223" s="102"/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</row>
    <row r="224" spans="1:54" ht="15.75" customHeight="1">
      <c r="A224" s="102"/>
      <c r="B224" s="102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</row>
    <row r="225" spans="1:54" ht="15.75" customHeight="1">
      <c r="A225" s="102"/>
      <c r="B225" s="102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</row>
    <row r="226" spans="1:54" ht="15.75" customHeight="1">
      <c r="A226" s="102"/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</row>
    <row r="227" spans="1:54" ht="15.75" customHeight="1">
      <c r="A227" s="102"/>
      <c r="B227" s="102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</row>
    <row r="228" spans="1:54" ht="15.75" customHeight="1">
      <c r="A228" s="102"/>
      <c r="B228" s="102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</row>
    <row r="229" spans="1:54" ht="15.75" customHeight="1">
      <c r="A229" s="102"/>
      <c r="B229" s="102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</row>
    <row r="230" spans="1:54" ht="15.75" customHeight="1">
      <c r="A230" s="102"/>
      <c r="B230" s="102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</row>
    <row r="231" spans="1:54" ht="15.75" customHeight="1">
      <c r="A231" s="102"/>
      <c r="B231" s="102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</row>
    <row r="232" spans="1:54" ht="15.75" customHeight="1">
      <c r="A232" s="102"/>
      <c r="B232" s="102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</row>
    <row r="233" spans="1:54" ht="15.75" customHeight="1">
      <c r="A233" s="102"/>
      <c r="B233" s="102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</row>
    <row r="234" spans="1:54" ht="15.75" customHeight="1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</row>
    <row r="235" spans="1:54" ht="15.75" customHeight="1">
      <c r="A235" s="102"/>
      <c r="B235" s="102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</row>
    <row r="236" spans="1:54" ht="15.75" customHeight="1">
      <c r="A236" s="102"/>
      <c r="B236" s="102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</row>
    <row r="237" spans="1:54" ht="15.75" customHeight="1">
      <c r="A237" s="102"/>
      <c r="B237" s="102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</row>
    <row r="238" spans="1:54" ht="15.75" customHeight="1">
      <c r="A238" s="102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</row>
    <row r="239" spans="1:54" ht="15.75" customHeight="1">
      <c r="A239" s="102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</row>
    <row r="240" spans="1:54" ht="15.75" customHeight="1">
      <c r="A240" s="102"/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</row>
    <row r="241" spans="1:54" ht="15.75" customHeight="1">
      <c r="A241" s="102"/>
      <c r="B241" s="102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</row>
    <row r="242" spans="1:54" ht="15.75" customHeight="1">
      <c r="A242" s="102"/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</row>
    <row r="243" spans="1:54" ht="15.75" customHeight="1">
      <c r="A243" s="102"/>
      <c r="B243" s="102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</row>
    <row r="244" spans="1:54" ht="15.75" customHeight="1">
      <c r="A244" s="102"/>
      <c r="B244" s="102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</row>
    <row r="245" spans="1:54" ht="15.75" customHeight="1">
      <c r="A245" s="102"/>
      <c r="B245" s="102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</row>
    <row r="246" spans="1:54" ht="15.75" customHeight="1">
      <c r="A246" s="102"/>
      <c r="B246" s="102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</row>
    <row r="247" spans="1:54" ht="15.75" customHeight="1">
      <c r="A247" s="102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</row>
    <row r="248" spans="1:54" ht="15.75" customHeight="1">
      <c r="A248" s="102"/>
      <c r="B248" s="102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</row>
    <row r="249" spans="1:54" ht="15.75" customHeight="1">
      <c r="A249" s="102"/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</row>
    <row r="250" spans="1:54" ht="15.75" customHeight="1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</row>
    <row r="251" spans="1:54" ht="15.75" customHeight="1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</row>
    <row r="252" spans="1:54" ht="15.75" customHeight="1">
      <c r="A252" s="102"/>
      <c r="B252" s="102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</row>
    <row r="253" spans="1:54" ht="15.75" customHeight="1">
      <c r="A253" s="102"/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</row>
    <row r="254" spans="1:54" ht="15.75" customHeight="1">
      <c r="A254" s="102"/>
      <c r="B254" s="102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</row>
    <row r="255" spans="1:54" ht="15.75" customHeight="1">
      <c r="A255" s="102"/>
      <c r="B255" s="102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</row>
    <row r="256" spans="1:54" ht="15.75" customHeight="1">
      <c r="A256" s="102"/>
      <c r="B256" s="102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</row>
    <row r="257" spans="1:54" ht="15.75" customHeight="1">
      <c r="A257" s="102"/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</row>
    <row r="258" spans="1:54" ht="15.75" customHeight="1">
      <c r="A258" s="102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</row>
    <row r="259" spans="1:54" ht="15.75" customHeight="1">
      <c r="A259" s="102"/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</row>
    <row r="260" spans="1:54" ht="15.75" customHeight="1">
      <c r="A260" s="102"/>
      <c r="B260" s="102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</row>
    <row r="261" spans="1:54" ht="15.75" customHeight="1">
      <c r="A261" s="102"/>
      <c r="B261" s="102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</row>
    <row r="262" spans="1:54" ht="15.75" customHeight="1">
      <c r="A262" s="102"/>
      <c r="B262" s="102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</row>
    <row r="263" spans="1:54" ht="15.75" customHeight="1">
      <c r="A263" s="102"/>
      <c r="B263" s="102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</row>
    <row r="264" spans="1:54" ht="15.75" customHeight="1">
      <c r="A264" s="102"/>
      <c r="B264" s="102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</row>
    <row r="265" spans="1:54" ht="15.75" customHeight="1">
      <c r="A265" s="102"/>
      <c r="B265" s="102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</row>
    <row r="266" spans="1:54" ht="15.75" customHeight="1">
      <c r="A266" s="102"/>
      <c r="B266" s="102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</row>
    <row r="267" spans="1:54" ht="15.75" customHeight="1">
      <c r="A267" s="102"/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</row>
    <row r="268" spans="1:54" ht="15.75" customHeight="1">
      <c r="A268" s="102"/>
      <c r="B268" s="102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</row>
    <row r="269" spans="1:54" ht="15.75" customHeight="1">
      <c r="A269" s="102"/>
      <c r="B269" s="102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</row>
    <row r="270" spans="1:54" ht="15.75" customHeight="1">
      <c r="A270" s="102"/>
      <c r="B270" s="102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</row>
    <row r="271" spans="1:54" ht="15.75" customHeight="1">
      <c r="A271" s="102"/>
      <c r="B271" s="102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</row>
    <row r="272" spans="1:54" ht="15.75" customHeight="1">
      <c r="A272" s="102"/>
      <c r="B272" s="102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</row>
    <row r="273" spans="1:54" ht="15.75" customHeight="1">
      <c r="A273" s="102"/>
      <c r="B273" s="102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</row>
    <row r="274" spans="1:54" ht="15.75" customHeight="1">
      <c r="A274" s="102"/>
      <c r="B274" s="102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</row>
    <row r="275" spans="1:54" ht="15.75" customHeight="1">
      <c r="A275" s="102"/>
      <c r="B275" s="102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</row>
    <row r="276" spans="1:54" ht="15.75" customHeight="1">
      <c r="A276" s="102"/>
      <c r="B276" s="102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</row>
    <row r="277" spans="1:54" ht="15.75" customHeight="1">
      <c r="A277" s="102"/>
      <c r="B277" s="102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</row>
    <row r="278" spans="1:54" ht="15.75" customHeight="1">
      <c r="A278" s="102"/>
      <c r="B278" s="102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</row>
    <row r="279" spans="1:54" ht="15.75" customHeight="1">
      <c r="A279" s="102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</row>
    <row r="280" spans="1:54" ht="15.75" customHeight="1">
      <c r="A280" s="102"/>
      <c r="B280" s="102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</row>
    <row r="281" spans="1:54" ht="15.75" customHeight="1">
      <c r="A281" s="102"/>
      <c r="B281" s="102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</row>
    <row r="282" spans="1:54" ht="15.75" customHeight="1">
      <c r="A282" s="102"/>
      <c r="B282" s="102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</row>
    <row r="283" spans="1:54" ht="15.75" customHeight="1">
      <c r="A283" s="102"/>
      <c r="B283" s="102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</row>
    <row r="284" spans="1:54" ht="15.75" customHeight="1">
      <c r="A284" s="102"/>
      <c r="B284" s="102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</row>
    <row r="285" spans="1:54" ht="15.75" customHeight="1">
      <c r="A285" s="102"/>
      <c r="B285" s="102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</row>
    <row r="286" spans="1:54" ht="15.75" customHeight="1">
      <c r="A286" s="102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</row>
    <row r="287" spans="1:54" ht="15.75" customHeight="1">
      <c r="A287" s="102"/>
      <c r="B287" s="102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</row>
    <row r="288" spans="1:54" ht="15.75" customHeight="1">
      <c r="A288" s="102"/>
      <c r="B288" s="102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</row>
    <row r="289" spans="1:54" ht="15.75" customHeight="1">
      <c r="A289" s="102"/>
      <c r="B289" s="102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</row>
    <row r="290" spans="1:54" ht="15.75" customHeight="1">
      <c r="A290" s="102"/>
      <c r="B290" s="102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</row>
    <row r="291" spans="1:54" ht="15.75" customHeight="1">
      <c r="A291" s="102"/>
      <c r="B291" s="102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</row>
    <row r="292" spans="1:54" ht="15.75" customHeight="1">
      <c r="A292" s="102"/>
      <c r="B292" s="102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</row>
    <row r="293" spans="1:54" ht="15.75" customHeight="1">
      <c r="A293" s="102"/>
      <c r="B293" s="102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  <c r="T293" s="102"/>
      <c r="U293" s="102"/>
      <c r="V293" s="102"/>
      <c r="W293" s="102"/>
      <c r="X293" s="102"/>
      <c r="Y293" s="102"/>
      <c r="Z293" s="102"/>
      <c r="AA293" s="102"/>
      <c r="AB293" s="102"/>
      <c r="AC293" s="102"/>
      <c r="AD293" s="102"/>
      <c r="AE293" s="102"/>
      <c r="AF293" s="102"/>
      <c r="AG293" s="102"/>
      <c r="AH293" s="102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</row>
    <row r="294" spans="1:54" ht="15.75" customHeight="1">
      <c r="A294" s="102"/>
      <c r="B294" s="102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  <c r="T294" s="102"/>
      <c r="U294" s="102"/>
      <c r="V294" s="102"/>
      <c r="W294" s="102"/>
      <c r="X294" s="102"/>
      <c r="Y294" s="102"/>
      <c r="Z294" s="102"/>
      <c r="AA294" s="102"/>
      <c r="AB294" s="102"/>
      <c r="AC294" s="102"/>
      <c r="AD294" s="102"/>
      <c r="AE294" s="102"/>
      <c r="AF294" s="102"/>
      <c r="AG294" s="102"/>
      <c r="AH294" s="102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</row>
    <row r="295" spans="1:54" ht="15.75" customHeight="1">
      <c r="A295" s="102"/>
      <c r="B295" s="102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  <c r="T295" s="102"/>
      <c r="U295" s="102"/>
      <c r="V295" s="102"/>
      <c r="W295" s="102"/>
      <c r="X295" s="102"/>
      <c r="Y295" s="102"/>
      <c r="Z295" s="102"/>
      <c r="AA295" s="102"/>
      <c r="AB295" s="102"/>
      <c r="AC295" s="102"/>
      <c r="AD295" s="102"/>
      <c r="AE295" s="102"/>
      <c r="AF295" s="102"/>
      <c r="AG295" s="102"/>
      <c r="AH295" s="102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</row>
    <row r="296" spans="1:54" ht="15.75" customHeight="1">
      <c r="A296" s="102"/>
      <c r="B296" s="102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  <c r="T296" s="102"/>
      <c r="U296" s="102"/>
      <c r="V296" s="102"/>
      <c r="W296" s="102"/>
      <c r="X296" s="102"/>
      <c r="Y296" s="102"/>
      <c r="Z296" s="102"/>
      <c r="AA296" s="102"/>
      <c r="AB296" s="102"/>
      <c r="AC296" s="102"/>
      <c r="AD296" s="102"/>
      <c r="AE296" s="102"/>
      <c r="AF296" s="102"/>
      <c r="AG296" s="102"/>
      <c r="AH296" s="102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</row>
    <row r="297" spans="1:54" ht="15.75" customHeight="1">
      <c r="A297" s="102"/>
      <c r="B297" s="102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  <c r="AB297" s="102"/>
      <c r="AC297" s="102"/>
      <c r="AD297" s="102"/>
      <c r="AE297" s="102"/>
      <c r="AF297" s="102"/>
      <c r="AG297" s="102"/>
      <c r="AH297" s="102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</row>
    <row r="298" spans="1:54" ht="15.75" customHeight="1">
      <c r="A298" s="102"/>
      <c r="B298" s="102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  <c r="T298" s="102"/>
      <c r="U298" s="102"/>
      <c r="V298" s="102"/>
      <c r="W298" s="102"/>
      <c r="X298" s="102"/>
      <c r="Y298" s="102"/>
      <c r="Z298" s="102"/>
      <c r="AA298" s="102"/>
      <c r="AB298" s="102"/>
      <c r="AC298" s="102"/>
      <c r="AD298" s="102"/>
      <c r="AE298" s="102"/>
      <c r="AF298" s="102"/>
      <c r="AG298" s="102"/>
      <c r="AH298" s="102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</row>
    <row r="299" spans="1:54" ht="15.75" customHeight="1">
      <c r="A299" s="102"/>
      <c r="B299" s="102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2"/>
      <c r="AH299" s="102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</row>
    <row r="300" spans="1:54" ht="15.75" customHeight="1">
      <c r="A300" s="102"/>
      <c r="B300" s="102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  <c r="T300" s="102"/>
      <c r="U300" s="102"/>
      <c r="V300" s="102"/>
      <c r="W300" s="102"/>
      <c r="X300" s="102"/>
      <c r="Y300" s="102"/>
      <c r="Z300" s="102"/>
      <c r="AA300" s="102"/>
      <c r="AB300" s="102"/>
      <c r="AC300" s="102"/>
      <c r="AD300" s="102"/>
      <c r="AE300" s="102"/>
      <c r="AF300" s="102"/>
      <c r="AG300" s="102"/>
      <c r="AH300" s="102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</row>
    <row r="301" spans="1:54" ht="15.75" customHeight="1">
      <c r="A301" s="102"/>
      <c r="B301" s="102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  <c r="AB301" s="102"/>
      <c r="AC301" s="102"/>
      <c r="AD301" s="102"/>
      <c r="AE301" s="102"/>
      <c r="AF301" s="102"/>
      <c r="AG301" s="102"/>
      <c r="AH301" s="102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</row>
    <row r="302" spans="1:54" ht="15.75" customHeight="1">
      <c r="A302" s="102"/>
      <c r="B302" s="102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  <c r="T302" s="102"/>
      <c r="U302" s="102"/>
      <c r="V302" s="102"/>
      <c r="W302" s="102"/>
      <c r="X302" s="102"/>
      <c r="Y302" s="102"/>
      <c r="Z302" s="102"/>
      <c r="AA302" s="102"/>
      <c r="AB302" s="102"/>
      <c r="AC302" s="102"/>
      <c r="AD302" s="102"/>
      <c r="AE302" s="102"/>
      <c r="AF302" s="102"/>
      <c r="AG302" s="102"/>
      <c r="AH302" s="102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</row>
    <row r="303" spans="1:54" ht="15.75" customHeight="1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  <c r="T303" s="102"/>
      <c r="U303" s="102"/>
      <c r="V303" s="102"/>
      <c r="W303" s="102"/>
      <c r="X303" s="102"/>
      <c r="Y303" s="102"/>
      <c r="Z303" s="102"/>
      <c r="AA303" s="102"/>
      <c r="AB303" s="102"/>
      <c r="AC303" s="102"/>
      <c r="AD303" s="102"/>
      <c r="AE303" s="102"/>
      <c r="AF303" s="102"/>
      <c r="AG303" s="102"/>
      <c r="AH303" s="102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</row>
    <row r="304" spans="1:54" ht="15.75" customHeight="1">
      <c r="A304" s="102"/>
      <c r="B304" s="102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  <c r="T304" s="102"/>
      <c r="U304" s="102"/>
      <c r="V304" s="102"/>
      <c r="W304" s="102"/>
      <c r="X304" s="102"/>
      <c r="Y304" s="102"/>
      <c r="Z304" s="102"/>
      <c r="AA304" s="102"/>
      <c r="AB304" s="102"/>
      <c r="AC304" s="102"/>
      <c r="AD304" s="102"/>
      <c r="AE304" s="102"/>
      <c r="AF304" s="102"/>
      <c r="AG304" s="102"/>
      <c r="AH304" s="102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</row>
    <row r="305" spans="1:54" ht="15.75" customHeight="1">
      <c r="A305" s="102"/>
      <c r="B305" s="102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  <c r="T305" s="102"/>
      <c r="U305" s="102"/>
      <c r="V305" s="102"/>
      <c r="W305" s="102"/>
      <c r="X305" s="102"/>
      <c r="Y305" s="102"/>
      <c r="Z305" s="102"/>
      <c r="AA305" s="102"/>
      <c r="AB305" s="102"/>
      <c r="AC305" s="102"/>
      <c r="AD305" s="102"/>
      <c r="AE305" s="102"/>
      <c r="AF305" s="102"/>
      <c r="AG305" s="102"/>
      <c r="AH305" s="102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</row>
    <row r="306" spans="1:54" ht="15.75" customHeight="1">
      <c r="A306" s="102"/>
      <c r="B306" s="102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  <c r="T306" s="102"/>
      <c r="U306" s="102"/>
      <c r="V306" s="102"/>
      <c r="W306" s="102"/>
      <c r="X306" s="102"/>
      <c r="Y306" s="102"/>
      <c r="Z306" s="102"/>
      <c r="AA306" s="102"/>
      <c r="AB306" s="102"/>
      <c r="AC306" s="102"/>
      <c r="AD306" s="102"/>
      <c r="AE306" s="102"/>
      <c r="AF306" s="102"/>
      <c r="AG306" s="102"/>
      <c r="AH306" s="102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</row>
    <row r="307" spans="1:54" ht="15.75" customHeight="1">
      <c r="A307" s="102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</row>
    <row r="308" spans="1:54" ht="15.75" customHeight="1">
      <c r="A308" s="102"/>
      <c r="B308" s="102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  <c r="T308" s="102"/>
      <c r="U308" s="102"/>
      <c r="V308" s="102"/>
      <c r="W308" s="102"/>
      <c r="X308" s="102"/>
      <c r="Y308" s="102"/>
      <c r="Z308" s="102"/>
      <c r="AA308" s="102"/>
      <c r="AB308" s="102"/>
      <c r="AC308" s="102"/>
      <c r="AD308" s="102"/>
      <c r="AE308" s="102"/>
      <c r="AF308" s="102"/>
      <c r="AG308" s="102"/>
      <c r="AH308" s="102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</row>
    <row r="309" spans="1:54" ht="15.75" customHeight="1">
      <c r="A309" s="102"/>
      <c r="B309" s="102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2"/>
      <c r="AB309" s="102"/>
      <c r="AC309" s="102"/>
      <c r="AD309" s="102"/>
      <c r="AE309" s="102"/>
      <c r="AF309" s="102"/>
      <c r="AG309" s="102"/>
      <c r="AH309" s="102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</row>
    <row r="310" spans="1:54" ht="15.75" customHeight="1">
      <c r="A310" s="102"/>
      <c r="B310" s="102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  <c r="AB310" s="102"/>
      <c r="AC310" s="102"/>
      <c r="AD310" s="102"/>
      <c r="AE310" s="102"/>
      <c r="AF310" s="102"/>
      <c r="AG310" s="102"/>
      <c r="AH310" s="102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</row>
    <row r="311" spans="1:54" ht="15.75" customHeight="1">
      <c r="A311" s="102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</row>
    <row r="312" spans="1:54" ht="15.75" customHeight="1">
      <c r="A312" s="102"/>
      <c r="B312" s="102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  <c r="T312" s="102"/>
      <c r="U312" s="102"/>
      <c r="V312" s="102"/>
      <c r="W312" s="102"/>
      <c r="X312" s="102"/>
      <c r="Y312" s="102"/>
      <c r="Z312" s="102"/>
      <c r="AA312" s="102"/>
      <c r="AB312" s="102"/>
      <c r="AC312" s="102"/>
      <c r="AD312" s="102"/>
      <c r="AE312" s="102"/>
      <c r="AF312" s="102"/>
      <c r="AG312" s="102"/>
      <c r="AH312" s="102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</row>
    <row r="313" spans="1:54" ht="15.75" customHeight="1">
      <c r="A313" s="102"/>
      <c r="B313" s="102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  <c r="T313" s="102"/>
      <c r="U313" s="102"/>
      <c r="V313" s="102"/>
      <c r="W313" s="102"/>
      <c r="X313" s="102"/>
      <c r="Y313" s="102"/>
      <c r="Z313" s="102"/>
      <c r="AA313" s="102"/>
      <c r="AB313" s="102"/>
      <c r="AC313" s="102"/>
      <c r="AD313" s="102"/>
      <c r="AE313" s="102"/>
      <c r="AF313" s="102"/>
      <c r="AG313" s="102"/>
      <c r="AH313" s="102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</row>
    <row r="314" spans="1:54" ht="15.75" customHeight="1">
      <c r="A314" s="102"/>
      <c r="B314" s="102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  <c r="T314" s="102"/>
      <c r="U314" s="102"/>
      <c r="V314" s="102"/>
      <c r="W314" s="102"/>
      <c r="X314" s="102"/>
      <c r="Y314" s="102"/>
      <c r="Z314" s="102"/>
      <c r="AA314" s="102"/>
      <c r="AB314" s="102"/>
      <c r="AC314" s="102"/>
      <c r="AD314" s="102"/>
      <c r="AE314" s="102"/>
      <c r="AF314" s="102"/>
      <c r="AG314" s="102"/>
      <c r="AH314" s="102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</row>
    <row r="315" spans="1:54" ht="15.75" customHeight="1">
      <c r="A315" s="102"/>
      <c r="B315" s="102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  <c r="T315" s="102"/>
      <c r="U315" s="102"/>
      <c r="V315" s="102"/>
      <c r="W315" s="102"/>
      <c r="X315" s="102"/>
      <c r="Y315" s="102"/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</row>
    <row r="316" spans="1:54" ht="15.75" customHeight="1">
      <c r="A316" s="102"/>
      <c r="B316" s="102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  <c r="T316" s="102"/>
      <c r="U316" s="102"/>
      <c r="V316" s="102"/>
      <c r="W316" s="102"/>
      <c r="X316" s="102"/>
      <c r="Y316" s="102"/>
      <c r="Z316" s="102"/>
      <c r="AA316" s="102"/>
      <c r="AB316" s="102"/>
      <c r="AC316" s="102"/>
      <c r="AD316" s="102"/>
      <c r="AE316" s="102"/>
      <c r="AF316" s="102"/>
      <c r="AG316" s="102"/>
      <c r="AH316" s="102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</row>
    <row r="317" spans="1:54" ht="15.75" customHeight="1">
      <c r="A317" s="102"/>
      <c r="B317" s="102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  <c r="T317" s="102"/>
      <c r="U317" s="102"/>
      <c r="V317" s="102"/>
      <c r="W317" s="102"/>
      <c r="X317" s="102"/>
      <c r="Y317" s="102"/>
      <c r="Z317" s="102"/>
      <c r="AA317" s="102"/>
      <c r="AB317" s="102"/>
      <c r="AC317" s="102"/>
      <c r="AD317" s="102"/>
      <c r="AE317" s="102"/>
      <c r="AF317" s="102"/>
      <c r="AG317" s="102"/>
      <c r="AH317" s="102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</row>
    <row r="318" spans="1:54" ht="15.75" customHeight="1">
      <c r="A318" s="102"/>
      <c r="B318" s="102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  <c r="T318" s="102"/>
      <c r="U318" s="102"/>
      <c r="V318" s="102"/>
      <c r="W318" s="102"/>
      <c r="X318" s="102"/>
      <c r="Y318" s="102"/>
      <c r="Z318" s="102"/>
      <c r="AA318" s="102"/>
      <c r="AB318" s="102"/>
      <c r="AC318" s="102"/>
      <c r="AD318" s="102"/>
      <c r="AE318" s="102"/>
      <c r="AF318" s="102"/>
      <c r="AG318" s="102"/>
      <c r="AH318" s="102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</row>
    <row r="319" spans="1:54" ht="15.75" customHeight="1">
      <c r="A319" s="102"/>
      <c r="B319" s="102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  <c r="T319" s="102"/>
      <c r="U319" s="102"/>
      <c r="V319" s="102"/>
      <c r="W319" s="102"/>
      <c r="X319" s="102"/>
      <c r="Y319" s="102"/>
      <c r="Z319" s="102"/>
      <c r="AA319" s="102"/>
      <c r="AB319" s="102"/>
      <c r="AC319" s="102"/>
      <c r="AD319" s="102"/>
      <c r="AE319" s="102"/>
      <c r="AF319" s="102"/>
      <c r="AG319" s="102"/>
      <c r="AH319" s="102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</row>
    <row r="320" spans="1:54" ht="15.75" customHeight="1">
      <c r="A320" s="102"/>
      <c r="B320" s="102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  <c r="T320" s="102"/>
      <c r="U320" s="102"/>
      <c r="V320" s="102"/>
      <c r="W320" s="102"/>
      <c r="X320" s="102"/>
      <c r="Y320" s="102"/>
      <c r="Z320" s="102"/>
      <c r="AA320" s="102"/>
      <c r="AB320" s="102"/>
      <c r="AC320" s="102"/>
      <c r="AD320" s="102"/>
      <c r="AE320" s="102"/>
      <c r="AF320" s="102"/>
      <c r="AG320" s="102"/>
      <c r="AH320" s="102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</row>
    <row r="321" spans="1:54" ht="15.75" customHeight="1">
      <c r="A321" s="102"/>
      <c r="B321" s="102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  <c r="T321" s="102"/>
      <c r="U321" s="102"/>
      <c r="V321" s="102"/>
      <c r="W321" s="102"/>
      <c r="X321" s="102"/>
      <c r="Y321" s="102"/>
      <c r="Z321" s="102"/>
      <c r="AA321" s="102"/>
      <c r="AB321" s="102"/>
      <c r="AC321" s="102"/>
      <c r="AD321" s="102"/>
      <c r="AE321" s="102"/>
      <c r="AF321" s="102"/>
      <c r="AG321" s="102"/>
      <c r="AH321" s="102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</row>
    <row r="322" spans="1:54" ht="15.75" customHeight="1">
      <c r="A322" s="102"/>
      <c r="B322" s="102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  <c r="T322" s="102"/>
      <c r="U322" s="102"/>
      <c r="V322" s="102"/>
      <c r="W322" s="102"/>
      <c r="X322" s="102"/>
      <c r="Y322" s="102"/>
      <c r="Z322" s="102"/>
      <c r="AA322" s="102"/>
      <c r="AB322" s="102"/>
      <c r="AC322" s="102"/>
      <c r="AD322" s="102"/>
      <c r="AE322" s="102"/>
      <c r="AF322" s="102"/>
      <c r="AG322" s="102"/>
      <c r="AH322" s="102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</row>
    <row r="323" spans="1:54" ht="15.75" customHeight="1">
      <c r="A323" s="102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  <c r="T323" s="102"/>
      <c r="U323" s="102"/>
      <c r="V323" s="102"/>
      <c r="W323" s="102"/>
      <c r="X323" s="102"/>
      <c r="Y323" s="102"/>
      <c r="Z323" s="102"/>
      <c r="AA323" s="102"/>
      <c r="AB323" s="102"/>
      <c r="AC323" s="102"/>
      <c r="AD323" s="102"/>
      <c r="AE323" s="102"/>
      <c r="AF323" s="102"/>
      <c r="AG323" s="102"/>
      <c r="AH323" s="102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</row>
    <row r="324" spans="1:54" ht="15.75" customHeight="1">
      <c r="A324" s="102"/>
      <c r="B324" s="102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  <c r="T324" s="102"/>
      <c r="U324" s="102"/>
      <c r="V324" s="102"/>
      <c r="W324" s="102"/>
      <c r="X324" s="102"/>
      <c r="Y324" s="102"/>
      <c r="Z324" s="102"/>
      <c r="AA324" s="102"/>
      <c r="AB324" s="102"/>
      <c r="AC324" s="102"/>
      <c r="AD324" s="102"/>
      <c r="AE324" s="102"/>
      <c r="AF324" s="102"/>
      <c r="AG324" s="102"/>
      <c r="AH324" s="102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</row>
    <row r="325" spans="1:54" ht="15.75" customHeight="1">
      <c r="A325" s="102"/>
      <c r="B325" s="102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  <c r="T325" s="102"/>
      <c r="U325" s="102"/>
      <c r="V325" s="102"/>
      <c r="W325" s="102"/>
      <c r="X325" s="102"/>
      <c r="Y325" s="102"/>
      <c r="Z325" s="102"/>
      <c r="AA325" s="102"/>
      <c r="AB325" s="102"/>
      <c r="AC325" s="102"/>
      <c r="AD325" s="102"/>
      <c r="AE325" s="102"/>
      <c r="AF325" s="102"/>
      <c r="AG325" s="102"/>
      <c r="AH325" s="102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</row>
    <row r="326" spans="1:54" ht="15.75" customHeight="1">
      <c r="A326" s="102"/>
      <c r="B326" s="102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  <c r="T326" s="102"/>
      <c r="U326" s="102"/>
      <c r="V326" s="102"/>
      <c r="W326" s="102"/>
      <c r="X326" s="102"/>
      <c r="Y326" s="102"/>
      <c r="Z326" s="102"/>
      <c r="AA326" s="102"/>
      <c r="AB326" s="102"/>
      <c r="AC326" s="102"/>
      <c r="AD326" s="102"/>
      <c r="AE326" s="102"/>
      <c r="AF326" s="102"/>
      <c r="AG326" s="102"/>
      <c r="AH326" s="102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</row>
    <row r="327" spans="1:54" ht="15.75" customHeight="1">
      <c r="A327" s="102"/>
      <c r="B327" s="102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  <c r="T327" s="102"/>
      <c r="U327" s="102"/>
      <c r="V327" s="102"/>
      <c r="W327" s="102"/>
      <c r="X327" s="102"/>
      <c r="Y327" s="102"/>
      <c r="Z327" s="102"/>
      <c r="AA327" s="102"/>
      <c r="AB327" s="102"/>
      <c r="AC327" s="102"/>
      <c r="AD327" s="102"/>
      <c r="AE327" s="102"/>
      <c r="AF327" s="102"/>
      <c r="AG327" s="102"/>
      <c r="AH327" s="102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</row>
    <row r="328" spans="1:54" ht="15.75" customHeight="1">
      <c r="A328" s="102"/>
      <c r="B328" s="102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</row>
    <row r="329" spans="1:54" ht="15.75" customHeight="1">
      <c r="A329" s="102"/>
      <c r="B329" s="102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  <c r="T329" s="102"/>
      <c r="U329" s="102"/>
      <c r="V329" s="102"/>
      <c r="W329" s="102"/>
      <c r="X329" s="102"/>
      <c r="Y329" s="102"/>
      <c r="Z329" s="102"/>
      <c r="AA329" s="102"/>
      <c r="AB329" s="102"/>
      <c r="AC329" s="102"/>
      <c r="AD329" s="102"/>
      <c r="AE329" s="102"/>
      <c r="AF329" s="102"/>
      <c r="AG329" s="102"/>
      <c r="AH329" s="102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</row>
    <row r="330" spans="1:54" ht="15.75" customHeight="1">
      <c r="A330" s="102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  <c r="T330" s="102"/>
      <c r="U330" s="102"/>
      <c r="V330" s="102"/>
      <c r="W330" s="102"/>
      <c r="X330" s="102"/>
      <c r="Y330" s="102"/>
      <c r="Z330" s="102"/>
      <c r="AA330" s="102"/>
      <c r="AB330" s="102"/>
      <c r="AC330" s="102"/>
      <c r="AD330" s="102"/>
      <c r="AE330" s="102"/>
      <c r="AF330" s="102"/>
      <c r="AG330" s="102"/>
      <c r="AH330" s="102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</row>
    <row r="331" spans="1:54" ht="15.75" customHeight="1">
      <c r="A331" s="102"/>
      <c r="B331" s="102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  <c r="T331" s="102"/>
      <c r="U331" s="102"/>
      <c r="V331" s="102"/>
      <c r="W331" s="102"/>
      <c r="X331" s="102"/>
      <c r="Y331" s="102"/>
      <c r="Z331" s="102"/>
      <c r="AA331" s="102"/>
      <c r="AB331" s="102"/>
      <c r="AC331" s="102"/>
      <c r="AD331" s="102"/>
      <c r="AE331" s="102"/>
      <c r="AF331" s="102"/>
      <c r="AG331" s="102"/>
      <c r="AH331" s="102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</row>
    <row r="332" spans="1:54" ht="15.75" customHeight="1">
      <c r="A332" s="102"/>
      <c r="B332" s="102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  <c r="T332" s="102"/>
      <c r="U332" s="102"/>
      <c r="V332" s="102"/>
      <c r="W332" s="102"/>
      <c r="X332" s="102"/>
      <c r="Y332" s="102"/>
      <c r="Z332" s="102"/>
      <c r="AA332" s="102"/>
      <c r="AB332" s="102"/>
      <c r="AC332" s="102"/>
      <c r="AD332" s="102"/>
      <c r="AE332" s="102"/>
      <c r="AF332" s="102"/>
      <c r="AG332" s="102"/>
      <c r="AH332" s="102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</row>
    <row r="333" spans="1:54" ht="15.75" customHeight="1">
      <c r="A333" s="102"/>
      <c r="B333" s="102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  <c r="T333" s="102"/>
      <c r="U333" s="102"/>
      <c r="V333" s="102"/>
      <c r="W333" s="102"/>
      <c r="X333" s="102"/>
      <c r="Y333" s="102"/>
      <c r="Z333" s="102"/>
      <c r="AA333" s="102"/>
      <c r="AB333" s="102"/>
      <c r="AC333" s="102"/>
      <c r="AD333" s="102"/>
      <c r="AE333" s="102"/>
      <c r="AF333" s="102"/>
      <c r="AG333" s="102"/>
      <c r="AH333" s="102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</row>
    <row r="334" spans="1:54" ht="15.75" customHeight="1">
      <c r="A334" s="102"/>
      <c r="B334" s="102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  <c r="AB334" s="102"/>
      <c r="AC334" s="102"/>
      <c r="AD334" s="102"/>
      <c r="AE334" s="102"/>
      <c r="AF334" s="102"/>
      <c r="AG334" s="102"/>
      <c r="AH334" s="102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</row>
    <row r="335" spans="1:54" ht="15.75" customHeight="1">
      <c r="A335" s="102"/>
      <c r="B335" s="102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  <c r="AB335" s="102"/>
      <c r="AC335" s="102"/>
      <c r="AD335" s="102"/>
      <c r="AE335" s="102"/>
      <c r="AF335" s="102"/>
      <c r="AG335" s="102"/>
      <c r="AH335" s="102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</row>
    <row r="336" spans="1:54" ht="15.75" customHeight="1">
      <c r="A336" s="102"/>
      <c r="B336" s="102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  <c r="AB336" s="102"/>
      <c r="AC336" s="102"/>
      <c r="AD336" s="102"/>
      <c r="AE336" s="102"/>
      <c r="AF336" s="102"/>
      <c r="AG336" s="102"/>
      <c r="AH336" s="102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</row>
    <row r="337" spans="1:54" ht="15.75" customHeight="1">
      <c r="A337" s="102"/>
      <c r="B337" s="102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</row>
    <row r="338" spans="1:54" ht="15.75" customHeight="1">
      <c r="A338" s="102"/>
      <c r="B338" s="102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</row>
    <row r="339" spans="1:54" ht="15.75" customHeight="1">
      <c r="A339" s="102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</row>
    <row r="340" spans="1:54" ht="15.75" customHeight="1">
      <c r="A340" s="102"/>
      <c r="B340" s="102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</row>
    <row r="341" spans="1:54" ht="15.75" customHeight="1">
      <c r="A341" s="102"/>
      <c r="B341" s="102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</row>
    <row r="342" spans="1:54" ht="15.75" customHeight="1">
      <c r="A342" s="102"/>
      <c r="B342" s="102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</row>
    <row r="343" spans="1:54" ht="15.75" customHeight="1">
      <c r="A343" s="102"/>
      <c r="B343" s="102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</row>
    <row r="344" spans="1:54" ht="15.75" customHeight="1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</row>
    <row r="345" spans="1:54" ht="15.75" customHeight="1">
      <c r="A345" s="102"/>
      <c r="B345" s="102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</row>
    <row r="346" spans="1:54" ht="15.75" customHeight="1">
      <c r="A346" s="102"/>
      <c r="B346" s="102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102"/>
      <c r="AB346" s="102"/>
      <c r="AC346" s="102"/>
      <c r="AD346" s="102"/>
      <c r="AE346" s="102"/>
      <c r="AF346" s="102"/>
      <c r="AG346" s="102"/>
      <c r="AH346" s="102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</row>
    <row r="347" spans="1:54" ht="15.75" customHeight="1">
      <c r="A347" s="102"/>
      <c r="B347" s="102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2"/>
      <c r="AB347" s="102"/>
      <c r="AC347" s="102"/>
      <c r="AD347" s="102"/>
      <c r="AE347" s="102"/>
      <c r="AF347" s="102"/>
      <c r="AG347" s="102"/>
      <c r="AH347" s="102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</row>
    <row r="348" spans="1:54" ht="15.75" customHeight="1">
      <c r="A348" s="102"/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102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</row>
    <row r="349" spans="1:54" ht="15.75" customHeight="1">
      <c r="A349" s="102"/>
      <c r="B349" s="102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  <c r="T349" s="102"/>
      <c r="U349" s="102"/>
      <c r="V349" s="102"/>
      <c r="W349" s="102"/>
      <c r="X349" s="102"/>
      <c r="Y349" s="102"/>
      <c r="Z349" s="102"/>
      <c r="AA349" s="102"/>
      <c r="AB349" s="102"/>
      <c r="AC349" s="102"/>
      <c r="AD349" s="102"/>
      <c r="AE349" s="102"/>
      <c r="AF349" s="102"/>
      <c r="AG349" s="102"/>
      <c r="AH349" s="102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</row>
    <row r="350" spans="1:54" ht="15.75" customHeight="1">
      <c r="A350" s="102"/>
      <c r="B350" s="102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  <c r="T350" s="102"/>
      <c r="U350" s="102"/>
      <c r="V350" s="102"/>
      <c r="W350" s="102"/>
      <c r="X350" s="102"/>
      <c r="Y350" s="102"/>
      <c r="Z350" s="102"/>
      <c r="AA350" s="102"/>
      <c r="AB350" s="102"/>
      <c r="AC350" s="102"/>
      <c r="AD350" s="102"/>
      <c r="AE350" s="102"/>
      <c r="AF350" s="102"/>
      <c r="AG350" s="102"/>
      <c r="AH350" s="102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</row>
    <row r="351" spans="1:54" ht="15.75" customHeight="1">
      <c r="A351" s="102"/>
      <c r="B351" s="102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  <c r="T351" s="102"/>
      <c r="U351" s="102"/>
      <c r="V351" s="102"/>
      <c r="W351" s="102"/>
      <c r="X351" s="102"/>
      <c r="Y351" s="102"/>
      <c r="Z351" s="102"/>
      <c r="AA351" s="102"/>
      <c r="AB351" s="102"/>
      <c r="AC351" s="102"/>
      <c r="AD351" s="102"/>
      <c r="AE351" s="102"/>
      <c r="AF351" s="102"/>
      <c r="AG351" s="102"/>
      <c r="AH351" s="102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</row>
    <row r="352" spans="1:54" ht="15.75" customHeight="1">
      <c r="A352" s="102"/>
      <c r="B352" s="102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  <c r="T352" s="102"/>
      <c r="U352" s="102"/>
      <c r="V352" s="102"/>
      <c r="W352" s="102"/>
      <c r="X352" s="102"/>
      <c r="Y352" s="102"/>
      <c r="Z352" s="102"/>
      <c r="AA352" s="102"/>
      <c r="AB352" s="102"/>
      <c r="AC352" s="102"/>
      <c r="AD352" s="102"/>
      <c r="AE352" s="102"/>
      <c r="AF352" s="102"/>
      <c r="AG352" s="102"/>
      <c r="AH352" s="102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</row>
    <row r="353" spans="1:54" ht="15.75" customHeight="1">
      <c r="A353" s="102"/>
      <c r="B353" s="102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  <c r="T353" s="102"/>
      <c r="U353" s="102"/>
      <c r="V353" s="102"/>
      <c r="W353" s="102"/>
      <c r="X353" s="102"/>
      <c r="Y353" s="102"/>
      <c r="Z353" s="102"/>
      <c r="AA353" s="102"/>
      <c r="AB353" s="102"/>
      <c r="AC353" s="102"/>
      <c r="AD353" s="102"/>
      <c r="AE353" s="102"/>
      <c r="AF353" s="102"/>
      <c r="AG353" s="102"/>
      <c r="AH353" s="102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</row>
    <row r="354" spans="1:54" ht="15.75" customHeight="1">
      <c r="A354" s="102"/>
      <c r="B354" s="102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  <c r="T354" s="102"/>
      <c r="U354" s="102"/>
      <c r="V354" s="102"/>
      <c r="W354" s="102"/>
      <c r="X354" s="102"/>
      <c r="Y354" s="102"/>
      <c r="Z354" s="102"/>
      <c r="AA354" s="102"/>
      <c r="AB354" s="102"/>
      <c r="AC354" s="102"/>
      <c r="AD354" s="102"/>
      <c r="AE354" s="102"/>
      <c r="AF354" s="102"/>
      <c r="AG354" s="102"/>
      <c r="AH354" s="102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</row>
    <row r="355" spans="1:54" ht="15.75" customHeight="1">
      <c r="A355" s="102"/>
      <c r="B355" s="102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  <c r="T355" s="102"/>
      <c r="U355" s="102"/>
      <c r="V355" s="102"/>
      <c r="W355" s="102"/>
      <c r="X355" s="102"/>
      <c r="Y355" s="102"/>
      <c r="Z355" s="102"/>
      <c r="AA355" s="102"/>
      <c r="AB355" s="102"/>
      <c r="AC355" s="102"/>
      <c r="AD355" s="102"/>
      <c r="AE355" s="102"/>
      <c r="AF355" s="102"/>
      <c r="AG355" s="102"/>
      <c r="AH355" s="102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</row>
    <row r="356" spans="1:54" ht="15.75" customHeight="1">
      <c r="A356" s="102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  <c r="T356" s="102"/>
      <c r="U356" s="102"/>
      <c r="V356" s="102"/>
      <c r="W356" s="102"/>
      <c r="X356" s="102"/>
      <c r="Y356" s="102"/>
      <c r="Z356" s="102"/>
      <c r="AA356" s="102"/>
      <c r="AB356" s="102"/>
      <c r="AC356" s="102"/>
      <c r="AD356" s="102"/>
      <c r="AE356" s="102"/>
      <c r="AF356" s="102"/>
      <c r="AG356" s="102"/>
      <c r="AH356" s="102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</row>
    <row r="357" spans="1:54" ht="15.75" customHeight="1">
      <c r="A357" s="102"/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  <c r="T357" s="102"/>
      <c r="U357" s="102"/>
      <c r="V357" s="102"/>
      <c r="W357" s="102"/>
      <c r="X357" s="102"/>
      <c r="Y357" s="102"/>
      <c r="Z357" s="102"/>
      <c r="AA357" s="102"/>
      <c r="AB357" s="102"/>
      <c r="AC357" s="102"/>
      <c r="AD357" s="102"/>
      <c r="AE357" s="102"/>
      <c r="AF357" s="102"/>
      <c r="AG357" s="102"/>
      <c r="AH357" s="102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</row>
    <row r="358" spans="1:54" ht="15.75" customHeight="1">
      <c r="A358" s="102"/>
      <c r="B358" s="102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  <c r="T358" s="102"/>
      <c r="U358" s="102"/>
      <c r="V358" s="102"/>
      <c r="W358" s="102"/>
      <c r="X358" s="102"/>
      <c r="Y358" s="102"/>
      <c r="Z358" s="102"/>
      <c r="AA358" s="102"/>
      <c r="AB358" s="102"/>
      <c r="AC358" s="102"/>
      <c r="AD358" s="102"/>
      <c r="AE358" s="102"/>
      <c r="AF358" s="102"/>
      <c r="AG358" s="102"/>
      <c r="AH358" s="102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</row>
    <row r="359" spans="1:54" ht="15.75" customHeight="1">
      <c r="A359" s="102"/>
      <c r="B359" s="102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  <c r="T359" s="102"/>
      <c r="U359" s="102"/>
      <c r="V359" s="102"/>
      <c r="W359" s="102"/>
      <c r="X359" s="102"/>
      <c r="Y359" s="102"/>
      <c r="Z359" s="102"/>
      <c r="AA359" s="102"/>
      <c r="AB359" s="102"/>
      <c r="AC359" s="102"/>
      <c r="AD359" s="102"/>
      <c r="AE359" s="102"/>
      <c r="AF359" s="102"/>
      <c r="AG359" s="102"/>
      <c r="AH359" s="102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</row>
    <row r="360" spans="1:54" ht="15.75" customHeight="1">
      <c r="A360" s="102"/>
      <c r="B360" s="102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  <c r="T360" s="102"/>
      <c r="U360" s="102"/>
      <c r="V360" s="102"/>
      <c r="W360" s="102"/>
      <c r="X360" s="102"/>
      <c r="Y360" s="102"/>
      <c r="Z360" s="102"/>
      <c r="AA360" s="102"/>
      <c r="AB360" s="102"/>
      <c r="AC360" s="102"/>
      <c r="AD360" s="102"/>
      <c r="AE360" s="102"/>
      <c r="AF360" s="102"/>
      <c r="AG360" s="102"/>
      <c r="AH360" s="102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</row>
    <row r="361" spans="1:54" ht="15.75" customHeight="1">
      <c r="A361" s="102"/>
      <c r="B361" s="102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  <c r="T361" s="102"/>
      <c r="U361" s="102"/>
      <c r="V361" s="102"/>
      <c r="W361" s="102"/>
      <c r="X361" s="102"/>
      <c r="Y361" s="102"/>
      <c r="Z361" s="102"/>
      <c r="AA361" s="102"/>
      <c r="AB361" s="102"/>
      <c r="AC361" s="102"/>
      <c r="AD361" s="102"/>
      <c r="AE361" s="102"/>
      <c r="AF361" s="102"/>
      <c r="AG361" s="102"/>
      <c r="AH361" s="102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</row>
    <row r="362" spans="1:54" ht="15.75" customHeight="1">
      <c r="A362" s="102"/>
      <c r="B362" s="102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  <c r="AB362" s="102"/>
      <c r="AC362" s="102"/>
      <c r="AD362" s="102"/>
      <c r="AE362" s="102"/>
      <c r="AF362" s="102"/>
      <c r="AG362" s="102"/>
      <c r="AH362" s="102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</row>
    <row r="363" spans="1:54" ht="15.75" customHeight="1">
      <c r="A363" s="102"/>
      <c r="B363" s="102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  <c r="T363" s="102"/>
      <c r="U363" s="102"/>
      <c r="V363" s="102"/>
      <c r="W363" s="102"/>
      <c r="X363" s="102"/>
      <c r="Y363" s="102"/>
      <c r="Z363" s="102"/>
      <c r="AA363" s="102"/>
      <c r="AB363" s="102"/>
      <c r="AC363" s="102"/>
      <c r="AD363" s="102"/>
      <c r="AE363" s="102"/>
      <c r="AF363" s="102"/>
      <c r="AG363" s="102"/>
      <c r="AH363" s="102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</row>
    <row r="364" spans="1:54" ht="15.75" customHeight="1">
      <c r="A364" s="102"/>
      <c r="B364" s="102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  <c r="T364" s="102"/>
      <c r="U364" s="102"/>
      <c r="V364" s="102"/>
      <c r="W364" s="102"/>
      <c r="X364" s="102"/>
      <c r="Y364" s="102"/>
      <c r="Z364" s="102"/>
      <c r="AA364" s="102"/>
      <c r="AB364" s="102"/>
      <c r="AC364" s="102"/>
      <c r="AD364" s="102"/>
      <c r="AE364" s="102"/>
      <c r="AF364" s="102"/>
      <c r="AG364" s="102"/>
      <c r="AH364" s="102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</row>
    <row r="365" spans="1:54" ht="15.75" customHeight="1">
      <c r="A365" s="102"/>
      <c r="B365" s="102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  <c r="T365" s="102"/>
      <c r="U365" s="102"/>
      <c r="V365" s="102"/>
      <c r="W365" s="102"/>
      <c r="X365" s="102"/>
      <c r="Y365" s="102"/>
      <c r="Z365" s="102"/>
      <c r="AA365" s="102"/>
      <c r="AB365" s="102"/>
      <c r="AC365" s="102"/>
      <c r="AD365" s="102"/>
      <c r="AE365" s="102"/>
      <c r="AF365" s="102"/>
      <c r="AG365" s="102"/>
      <c r="AH365" s="102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</row>
    <row r="366" spans="1:54" ht="15.75" customHeight="1">
      <c r="A366" s="102"/>
      <c r="B366" s="102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  <c r="T366" s="102"/>
      <c r="U366" s="102"/>
      <c r="V366" s="102"/>
      <c r="W366" s="102"/>
      <c r="X366" s="102"/>
      <c r="Y366" s="102"/>
      <c r="Z366" s="102"/>
      <c r="AA366" s="102"/>
      <c r="AB366" s="102"/>
      <c r="AC366" s="102"/>
      <c r="AD366" s="102"/>
      <c r="AE366" s="102"/>
      <c r="AF366" s="102"/>
      <c r="AG366" s="102"/>
      <c r="AH366" s="102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</row>
    <row r="367" spans="1:54" ht="15.75" customHeight="1">
      <c r="A367" s="102"/>
      <c r="B367" s="102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  <c r="T367" s="102"/>
      <c r="U367" s="102"/>
      <c r="V367" s="102"/>
      <c r="W367" s="102"/>
      <c r="X367" s="102"/>
      <c r="Y367" s="102"/>
      <c r="Z367" s="102"/>
      <c r="AA367" s="102"/>
      <c r="AB367" s="102"/>
      <c r="AC367" s="102"/>
      <c r="AD367" s="102"/>
      <c r="AE367" s="102"/>
      <c r="AF367" s="102"/>
      <c r="AG367" s="102"/>
      <c r="AH367" s="102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</row>
    <row r="368" spans="1:54" ht="15.75" customHeight="1">
      <c r="A368" s="102"/>
      <c r="B368" s="102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  <c r="T368" s="102"/>
      <c r="U368" s="102"/>
      <c r="V368" s="102"/>
      <c r="W368" s="102"/>
      <c r="X368" s="102"/>
      <c r="Y368" s="102"/>
      <c r="Z368" s="102"/>
      <c r="AA368" s="102"/>
      <c r="AB368" s="102"/>
      <c r="AC368" s="102"/>
      <c r="AD368" s="102"/>
      <c r="AE368" s="102"/>
      <c r="AF368" s="102"/>
      <c r="AG368" s="102"/>
      <c r="AH368" s="102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</row>
    <row r="369" spans="1:54" ht="15.75" customHeight="1">
      <c r="A369" s="102"/>
      <c r="B369" s="102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  <c r="T369" s="102"/>
      <c r="U369" s="102"/>
      <c r="V369" s="102"/>
      <c r="W369" s="102"/>
      <c r="X369" s="102"/>
      <c r="Y369" s="102"/>
      <c r="Z369" s="102"/>
      <c r="AA369" s="102"/>
      <c r="AB369" s="102"/>
      <c r="AC369" s="102"/>
      <c r="AD369" s="102"/>
      <c r="AE369" s="102"/>
      <c r="AF369" s="102"/>
      <c r="AG369" s="102"/>
      <c r="AH369" s="102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</row>
    <row r="370" spans="1:54" ht="15.75" customHeight="1">
      <c r="A370" s="102"/>
      <c r="B370" s="102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  <c r="T370" s="102"/>
      <c r="U370" s="102"/>
      <c r="V370" s="102"/>
      <c r="W370" s="102"/>
      <c r="X370" s="102"/>
      <c r="Y370" s="102"/>
      <c r="Z370" s="102"/>
      <c r="AA370" s="102"/>
      <c r="AB370" s="102"/>
      <c r="AC370" s="102"/>
      <c r="AD370" s="102"/>
      <c r="AE370" s="102"/>
      <c r="AF370" s="102"/>
      <c r="AG370" s="102"/>
      <c r="AH370" s="102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</row>
    <row r="371" spans="1:54" ht="15.75" customHeight="1">
      <c r="A371" s="102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  <c r="T371" s="102"/>
      <c r="U371" s="102"/>
      <c r="V371" s="102"/>
      <c r="W371" s="102"/>
      <c r="X371" s="102"/>
      <c r="Y371" s="102"/>
      <c r="Z371" s="102"/>
      <c r="AA371" s="102"/>
      <c r="AB371" s="102"/>
      <c r="AC371" s="102"/>
      <c r="AD371" s="102"/>
      <c r="AE371" s="102"/>
      <c r="AF371" s="102"/>
      <c r="AG371" s="102"/>
      <c r="AH371" s="102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</row>
    <row r="372" spans="1:54" ht="15.75" customHeight="1">
      <c r="A372" s="102"/>
      <c r="B372" s="102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  <c r="T372" s="102"/>
      <c r="U372" s="102"/>
      <c r="V372" s="102"/>
      <c r="W372" s="102"/>
      <c r="X372" s="102"/>
      <c r="Y372" s="102"/>
      <c r="Z372" s="102"/>
      <c r="AA372" s="102"/>
      <c r="AB372" s="102"/>
      <c r="AC372" s="102"/>
      <c r="AD372" s="102"/>
      <c r="AE372" s="102"/>
      <c r="AF372" s="102"/>
      <c r="AG372" s="102"/>
      <c r="AH372" s="102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</row>
    <row r="373" spans="1:54" ht="15.75" customHeight="1">
      <c r="A373" s="102"/>
      <c r="B373" s="102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  <c r="T373" s="102"/>
      <c r="U373" s="102"/>
      <c r="V373" s="102"/>
      <c r="W373" s="102"/>
      <c r="X373" s="102"/>
      <c r="Y373" s="102"/>
      <c r="Z373" s="102"/>
      <c r="AA373" s="102"/>
      <c r="AB373" s="102"/>
      <c r="AC373" s="102"/>
      <c r="AD373" s="102"/>
      <c r="AE373" s="102"/>
      <c r="AF373" s="102"/>
      <c r="AG373" s="102"/>
      <c r="AH373" s="102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</row>
    <row r="374" spans="1:54" ht="15.75" customHeight="1">
      <c r="A374" s="102"/>
      <c r="B374" s="102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  <c r="T374" s="102"/>
      <c r="U374" s="102"/>
      <c r="V374" s="102"/>
      <c r="W374" s="102"/>
      <c r="X374" s="102"/>
      <c r="Y374" s="102"/>
      <c r="Z374" s="102"/>
      <c r="AA374" s="102"/>
      <c r="AB374" s="102"/>
      <c r="AC374" s="102"/>
      <c r="AD374" s="102"/>
      <c r="AE374" s="102"/>
      <c r="AF374" s="102"/>
      <c r="AG374" s="102"/>
      <c r="AH374" s="102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</row>
    <row r="375" spans="1:54" ht="15.75" customHeight="1">
      <c r="A375" s="102"/>
      <c r="B375" s="102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  <c r="T375" s="102"/>
      <c r="U375" s="102"/>
      <c r="V375" s="102"/>
      <c r="W375" s="102"/>
      <c r="X375" s="102"/>
      <c r="Y375" s="102"/>
      <c r="Z375" s="102"/>
      <c r="AA375" s="102"/>
      <c r="AB375" s="102"/>
      <c r="AC375" s="102"/>
      <c r="AD375" s="102"/>
      <c r="AE375" s="102"/>
      <c r="AF375" s="102"/>
      <c r="AG375" s="102"/>
      <c r="AH375" s="102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</row>
    <row r="376" spans="1:54" ht="15.75" customHeight="1">
      <c r="A376" s="102"/>
      <c r="B376" s="102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  <c r="T376" s="102"/>
      <c r="U376" s="102"/>
      <c r="V376" s="102"/>
      <c r="W376" s="102"/>
      <c r="X376" s="102"/>
      <c r="Y376" s="102"/>
      <c r="Z376" s="102"/>
      <c r="AA376" s="102"/>
      <c r="AB376" s="102"/>
      <c r="AC376" s="102"/>
      <c r="AD376" s="102"/>
      <c r="AE376" s="102"/>
      <c r="AF376" s="102"/>
      <c r="AG376" s="102"/>
      <c r="AH376" s="102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</row>
    <row r="377" spans="1:54" ht="15.75" customHeight="1">
      <c r="A377" s="102"/>
      <c r="B377" s="102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  <c r="T377" s="102"/>
      <c r="U377" s="102"/>
      <c r="V377" s="102"/>
      <c r="W377" s="102"/>
      <c r="X377" s="102"/>
      <c r="Y377" s="102"/>
      <c r="Z377" s="102"/>
      <c r="AA377" s="102"/>
      <c r="AB377" s="102"/>
      <c r="AC377" s="102"/>
      <c r="AD377" s="102"/>
      <c r="AE377" s="102"/>
      <c r="AF377" s="102"/>
      <c r="AG377" s="102"/>
      <c r="AH377" s="102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</row>
    <row r="378" spans="1:54" ht="15.75" customHeight="1">
      <c r="A378" s="102"/>
      <c r="B378" s="102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  <c r="T378" s="102"/>
      <c r="U378" s="102"/>
      <c r="V378" s="102"/>
      <c r="W378" s="102"/>
      <c r="X378" s="102"/>
      <c r="Y378" s="102"/>
      <c r="Z378" s="102"/>
      <c r="AA378" s="102"/>
      <c r="AB378" s="102"/>
      <c r="AC378" s="102"/>
      <c r="AD378" s="102"/>
      <c r="AE378" s="102"/>
      <c r="AF378" s="102"/>
      <c r="AG378" s="102"/>
      <c r="AH378" s="102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</row>
    <row r="379" spans="1:54" ht="15.75" customHeight="1">
      <c r="A379" s="102"/>
      <c r="B379" s="102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  <c r="T379" s="102"/>
      <c r="U379" s="102"/>
      <c r="V379" s="102"/>
      <c r="W379" s="102"/>
      <c r="X379" s="102"/>
      <c r="Y379" s="102"/>
      <c r="Z379" s="102"/>
      <c r="AA379" s="102"/>
      <c r="AB379" s="102"/>
      <c r="AC379" s="102"/>
      <c r="AD379" s="102"/>
      <c r="AE379" s="102"/>
      <c r="AF379" s="102"/>
      <c r="AG379" s="102"/>
      <c r="AH379" s="102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</row>
    <row r="380" spans="1:54" ht="15.75" customHeight="1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  <c r="T380" s="102"/>
      <c r="U380" s="102"/>
      <c r="V380" s="102"/>
      <c r="W380" s="102"/>
      <c r="X380" s="102"/>
      <c r="Y380" s="102"/>
      <c r="Z380" s="102"/>
      <c r="AA380" s="102"/>
      <c r="AB380" s="102"/>
      <c r="AC380" s="102"/>
      <c r="AD380" s="102"/>
      <c r="AE380" s="102"/>
      <c r="AF380" s="102"/>
      <c r="AG380" s="102"/>
      <c r="AH380" s="102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</row>
    <row r="381" spans="1:54" ht="15.75" customHeight="1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  <c r="T381" s="102"/>
      <c r="U381" s="102"/>
      <c r="V381" s="102"/>
      <c r="W381" s="102"/>
      <c r="X381" s="102"/>
      <c r="Y381" s="102"/>
      <c r="Z381" s="102"/>
      <c r="AA381" s="102"/>
      <c r="AB381" s="102"/>
      <c r="AC381" s="102"/>
      <c r="AD381" s="102"/>
      <c r="AE381" s="102"/>
      <c r="AF381" s="102"/>
      <c r="AG381" s="102"/>
      <c r="AH381" s="102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</row>
    <row r="382" spans="1:54" ht="15.75" customHeight="1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</row>
    <row r="383" spans="1:54" ht="15.75" customHeight="1">
      <c r="A383" s="102"/>
      <c r="B383" s="102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  <c r="T383" s="102"/>
      <c r="U383" s="102"/>
      <c r="V383" s="102"/>
      <c r="W383" s="102"/>
      <c r="X383" s="102"/>
      <c r="Y383" s="102"/>
      <c r="Z383" s="102"/>
      <c r="AA383" s="102"/>
      <c r="AB383" s="102"/>
      <c r="AC383" s="102"/>
      <c r="AD383" s="102"/>
      <c r="AE383" s="102"/>
      <c r="AF383" s="102"/>
      <c r="AG383" s="102"/>
      <c r="AH383" s="102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</row>
    <row r="384" spans="1:54" ht="15.75" customHeight="1">
      <c r="A384" s="102"/>
      <c r="B384" s="102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  <c r="T384" s="102"/>
      <c r="U384" s="102"/>
      <c r="V384" s="102"/>
      <c r="W384" s="102"/>
      <c r="X384" s="102"/>
      <c r="Y384" s="102"/>
      <c r="Z384" s="102"/>
      <c r="AA384" s="102"/>
      <c r="AB384" s="102"/>
      <c r="AC384" s="102"/>
      <c r="AD384" s="102"/>
      <c r="AE384" s="102"/>
      <c r="AF384" s="102"/>
      <c r="AG384" s="102"/>
      <c r="AH384" s="102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</row>
    <row r="385" spans="1:54" ht="15.75" customHeight="1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  <c r="T385" s="102"/>
      <c r="U385" s="102"/>
      <c r="V385" s="102"/>
      <c r="W385" s="102"/>
      <c r="X385" s="102"/>
      <c r="Y385" s="102"/>
      <c r="Z385" s="102"/>
      <c r="AA385" s="102"/>
      <c r="AB385" s="102"/>
      <c r="AC385" s="102"/>
      <c r="AD385" s="102"/>
      <c r="AE385" s="102"/>
      <c r="AF385" s="102"/>
      <c r="AG385" s="102"/>
      <c r="AH385" s="102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</row>
    <row r="386" spans="1:54" ht="15.75" customHeight="1">
      <c r="A386" s="102"/>
      <c r="B386" s="102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  <c r="AB386" s="102"/>
      <c r="AC386" s="102"/>
      <c r="AD386" s="102"/>
      <c r="AE386" s="102"/>
      <c r="AF386" s="102"/>
      <c r="AG386" s="102"/>
      <c r="AH386" s="102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</row>
    <row r="387" spans="1:54" ht="15.75" customHeight="1">
      <c r="A387" s="102"/>
      <c r="B387" s="102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  <c r="T387" s="102"/>
      <c r="U387" s="102"/>
      <c r="V387" s="102"/>
      <c r="W387" s="102"/>
      <c r="X387" s="102"/>
      <c r="Y387" s="102"/>
      <c r="Z387" s="102"/>
      <c r="AA387" s="102"/>
      <c r="AB387" s="102"/>
      <c r="AC387" s="102"/>
      <c r="AD387" s="102"/>
      <c r="AE387" s="102"/>
      <c r="AF387" s="102"/>
      <c r="AG387" s="102"/>
      <c r="AH387" s="102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</row>
    <row r="388" spans="1:54" ht="15.75" customHeight="1">
      <c r="A388" s="102"/>
      <c r="B388" s="102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  <c r="T388" s="102"/>
      <c r="U388" s="102"/>
      <c r="V388" s="102"/>
      <c r="W388" s="102"/>
      <c r="X388" s="102"/>
      <c r="Y388" s="102"/>
      <c r="Z388" s="102"/>
      <c r="AA388" s="102"/>
      <c r="AB388" s="102"/>
      <c r="AC388" s="102"/>
      <c r="AD388" s="102"/>
      <c r="AE388" s="102"/>
      <c r="AF388" s="102"/>
      <c r="AG388" s="102"/>
      <c r="AH388" s="102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</row>
    <row r="389" spans="1:54" ht="15.75" customHeight="1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  <c r="T389" s="102"/>
      <c r="U389" s="102"/>
      <c r="V389" s="102"/>
      <c r="W389" s="102"/>
      <c r="X389" s="102"/>
      <c r="Y389" s="102"/>
      <c r="Z389" s="102"/>
      <c r="AA389" s="102"/>
      <c r="AB389" s="102"/>
      <c r="AC389" s="102"/>
      <c r="AD389" s="102"/>
      <c r="AE389" s="102"/>
      <c r="AF389" s="102"/>
      <c r="AG389" s="102"/>
      <c r="AH389" s="102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</row>
    <row r="390" spans="1:54" ht="15.75" customHeight="1">
      <c r="A390" s="102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02"/>
      <c r="V390" s="102"/>
      <c r="W390" s="102"/>
      <c r="X390" s="102"/>
      <c r="Y390" s="102"/>
      <c r="Z390" s="102"/>
      <c r="AA390" s="102"/>
      <c r="AB390" s="102"/>
      <c r="AC390" s="102"/>
      <c r="AD390" s="102"/>
      <c r="AE390" s="102"/>
      <c r="AF390" s="102"/>
      <c r="AG390" s="102"/>
      <c r="AH390" s="102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</row>
    <row r="391" spans="1:54" ht="15.75" customHeight="1">
      <c r="A391" s="102"/>
      <c r="B391" s="102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  <c r="T391" s="102"/>
      <c r="U391" s="102"/>
      <c r="V391" s="102"/>
      <c r="W391" s="102"/>
      <c r="X391" s="102"/>
      <c r="Y391" s="102"/>
      <c r="Z391" s="102"/>
      <c r="AA391" s="102"/>
      <c r="AB391" s="102"/>
      <c r="AC391" s="102"/>
      <c r="AD391" s="102"/>
      <c r="AE391" s="102"/>
      <c r="AF391" s="102"/>
      <c r="AG391" s="102"/>
      <c r="AH391" s="102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</row>
    <row r="392" spans="1:54" ht="15.75" customHeight="1">
      <c r="A392" s="102"/>
      <c r="B392" s="102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  <c r="T392" s="102"/>
      <c r="U392" s="102"/>
      <c r="V392" s="102"/>
      <c r="W392" s="102"/>
      <c r="X392" s="102"/>
      <c r="Y392" s="102"/>
      <c r="Z392" s="102"/>
      <c r="AA392" s="102"/>
      <c r="AB392" s="102"/>
      <c r="AC392" s="102"/>
      <c r="AD392" s="102"/>
      <c r="AE392" s="102"/>
      <c r="AF392" s="102"/>
      <c r="AG392" s="102"/>
      <c r="AH392" s="102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</row>
    <row r="393" spans="1:54" ht="15.75" customHeight="1">
      <c r="A393" s="102"/>
      <c r="B393" s="102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  <c r="T393" s="102"/>
      <c r="U393" s="102"/>
      <c r="V393" s="102"/>
      <c r="W393" s="102"/>
      <c r="X393" s="102"/>
      <c r="Y393" s="102"/>
      <c r="Z393" s="102"/>
      <c r="AA393" s="102"/>
      <c r="AB393" s="102"/>
      <c r="AC393" s="102"/>
      <c r="AD393" s="102"/>
      <c r="AE393" s="102"/>
      <c r="AF393" s="102"/>
      <c r="AG393" s="102"/>
      <c r="AH393" s="102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</row>
    <row r="394" spans="1:54" ht="15.75" customHeight="1">
      <c r="A394" s="102"/>
      <c r="B394" s="102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  <c r="T394" s="102"/>
      <c r="U394" s="102"/>
      <c r="V394" s="102"/>
      <c r="W394" s="102"/>
      <c r="X394" s="102"/>
      <c r="Y394" s="102"/>
      <c r="Z394" s="102"/>
      <c r="AA394" s="102"/>
      <c r="AB394" s="102"/>
      <c r="AC394" s="102"/>
      <c r="AD394" s="102"/>
      <c r="AE394" s="102"/>
      <c r="AF394" s="102"/>
      <c r="AG394" s="102"/>
      <c r="AH394" s="102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</row>
    <row r="395" spans="1:54" ht="15.75" customHeight="1">
      <c r="A395" s="102"/>
      <c r="B395" s="102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  <c r="T395" s="102"/>
      <c r="U395" s="102"/>
      <c r="V395" s="102"/>
      <c r="W395" s="102"/>
      <c r="X395" s="102"/>
      <c r="Y395" s="102"/>
      <c r="Z395" s="102"/>
      <c r="AA395" s="102"/>
      <c r="AB395" s="102"/>
      <c r="AC395" s="102"/>
      <c r="AD395" s="102"/>
      <c r="AE395" s="102"/>
      <c r="AF395" s="102"/>
      <c r="AG395" s="102"/>
      <c r="AH395" s="102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</row>
    <row r="396" spans="1:54" ht="15.75" customHeight="1">
      <c r="A396" s="102"/>
      <c r="B396" s="102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  <c r="T396" s="102"/>
      <c r="U396" s="102"/>
      <c r="V396" s="102"/>
      <c r="W396" s="102"/>
      <c r="X396" s="102"/>
      <c r="Y396" s="102"/>
      <c r="Z396" s="102"/>
      <c r="AA396" s="102"/>
      <c r="AB396" s="102"/>
      <c r="AC396" s="102"/>
      <c r="AD396" s="102"/>
      <c r="AE396" s="102"/>
      <c r="AF396" s="102"/>
      <c r="AG396" s="102"/>
      <c r="AH396" s="102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</row>
    <row r="397" spans="1:54" ht="15.75" customHeight="1">
      <c r="A397" s="102"/>
      <c r="B397" s="102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  <c r="T397" s="102"/>
      <c r="U397" s="102"/>
      <c r="V397" s="102"/>
      <c r="W397" s="102"/>
      <c r="X397" s="102"/>
      <c r="Y397" s="102"/>
      <c r="Z397" s="102"/>
      <c r="AA397" s="102"/>
      <c r="AB397" s="102"/>
      <c r="AC397" s="102"/>
      <c r="AD397" s="102"/>
      <c r="AE397" s="102"/>
      <c r="AF397" s="102"/>
      <c r="AG397" s="102"/>
      <c r="AH397" s="102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</row>
    <row r="398" spans="1:54" ht="15.75" customHeight="1">
      <c r="A398" s="102"/>
      <c r="B398" s="102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  <c r="T398" s="102"/>
      <c r="U398" s="102"/>
      <c r="V398" s="102"/>
      <c r="W398" s="102"/>
      <c r="X398" s="102"/>
      <c r="Y398" s="102"/>
      <c r="Z398" s="102"/>
      <c r="AA398" s="102"/>
      <c r="AB398" s="102"/>
      <c r="AC398" s="102"/>
      <c r="AD398" s="102"/>
      <c r="AE398" s="102"/>
      <c r="AF398" s="102"/>
      <c r="AG398" s="102"/>
      <c r="AH398" s="102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</row>
    <row r="399" spans="1:54" ht="15.75" customHeight="1">
      <c r="A399" s="102"/>
      <c r="B399" s="102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  <c r="AB399" s="102"/>
      <c r="AC399" s="102"/>
      <c r="AD399" s="102"/>
      <c r="AE399" s="102"/>
      <c r="AF399" s="102"/>
      <c r="AG399" s="102"/>
      <c r="AH399" s="102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</row>
    <row r="400" spans="1:54" ht="15.75" customHeight="1">
      <c r="A400" s="102"/>
      <c r="B400" s="102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  <c r="T400" s="102"/>
      <c r="U400" s="102"/>
      <c r="V400" s="102"/>
      <c r="W400" s="102"/>
      <c r="X400" s="102"/>
      <c r="Y400" s="102"/>
      <c r="Z400" s="102"/>
      <c r="AA400" s="102"/>
      <c r="AB400" s="102"/>
      <c r="AC400" s="102"/>
      <c r="AD400" s="102"/>
      <c r="AE400" s="102"/>
      <c r="AF400" s="102"/>
      <c r="AG400" s="102"/>
      <c r="AH400" s="102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</row>
    <row r="401" spans="1:54" ht="15.75" customHeight="1">
      <c r="A401" s="102"/>
      <c r="B401" s="102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  <c r="AB401" s="102"/>
      <c r="AC401" s="102"/>
      <c r="AD401" s="102"/>
      <c r="AE401" s="102"/>
      <c r="AF401" s="102"/>
      <c r="AG401" s="102"/>
      <c r="AH401" s="102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</row>
    <row r="402" spans="1:54" ht="15.75" customHeight="1">
      <c r="A402" s="102"/>
      <c r="B402" s="102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  <c r="T402" s="102"/>
      <c r="U402" s="102"/>
      <c r="V402" s="102"/>
      <c r="W402" s="102"/>
      <c r="X402" s="102"/>
      <c r="Y402" s="102"/>
      <c r="Z402" s="102"/>
      <c r="AA402" s="102"/>
      <c r="AB402" s="102"/>
      <c r="AC402" s="102"/>
      <c r="AD402" s="102"/>
      <c r="AE402" s="102"/>
      <c r="AF402" s="102"/>
      <c r="AG402" s="102"/>
      <c r="AH402" s="102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</row>
    <row r="403" spans="1:54" ht="15.75" customHeight="1">
      <c r="A403" s="102"/>
      <c r="B403" s="102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  <c r="T403" s="102"/>
      <c r="U403" s="102"/>
      <c r="V403" s="102"/>
      <c r="W403" s="102"/>
      <c r="X403" s="102"/>
      <c r="Y403" s="102"/>
      <c r="Z403" s="102"/>
      <c r="AA403" s="102"/>
      <c r="AB403" s="102"/>
      <c r="AC403" s="102"/>
      <c r="AD403" s="102"/>
      <c r="AE403" s="102"/>
      <c r="AF403" s="102"/>
      <c r="AG403" s="102"/>
      <c r="AH403" s="102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</row>
    <row r="404" spans="1:54" ht="15.75" customHeight="1">
      <c r="A404" s="102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02"/>
      <c r="V404" s="102"/>
      <c r="W404" s="102"/>
      <c r="X404" s="102"/>
      <c r="Y404" s="102"/>
      <c r="Z404" s="102"/>
      <c r="AA404" s="102"/>
      <c r="AB404" s="102"/>
      <c r="AC404" s="102"/>
      <c r="AD404" s="102"/>
      <c r="AE404" s="102"/>
      <c r="AF404" s="102"/>
      <c r="AG404" s="102"/>
      <c r="AH404" s="102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</row>
    <row r="405" spans="1:54" ht="15.75" customHeight="1">
      <c r="A405" s="102"/>
      <c r="B405" s="102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  <c r="T405" s="102"/>
      <c r="U405" s="102"/>
      <c r="V405" s="102"/>
      <c r="W405" s="102"/>
      <c r="X405" s="102"/>
      <c r="Y405" s="102"/>
      <c r="Z405" s="102"/>
      <c r="AA405" s="102"/>
      <c r="AB405" s="102"/>
      <c r="AC405" s="102"/>
      <c r="AD405" s="102"/>
      <c r="AE405" s="102"/>
      <c r="AF405" s="102"/>
      <c r="AG405" s="102"/>
      <c r="AH405" s="102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</row>
    <row r="406" spans="1:54" ht="15.75" customHeight="1">
      <c r="A406" s="102"/>
      <c r="B406" s="102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  <c r="T406" s="102"/>
      <c r="U406" s="102"/>
      <c r="V406" s="102"/>
      <c r="W406" s="102"/>
      <c r="X406" s="102"/>
      <c r="Y406" s="102"/>
      <c r="Z406" s="102"/>
      <c r="AA406" s="102"/>
      <c r="AB406" s="102"/>
      <c r="AC406" s="102"/>
      <c r="AD406" s="102"/>
      <c r="AE406" s="102"/>
      <c r="AF406" s="102"/>
      <c r="AG406" s="102"/>
      <c r="AH406" s="102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</row>
    <row r="407" spans="1:54" ht="15.75" customHeight="1">
      <c r="A407" s="102"/>
      <c r="B407" s="102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  <c r="T407" s="102"/>
      <c r="U407" s="102"/>
      <c r="V407" s="102"/>
      <c r="W407" s="102"/>
      <c r="X407" s="102"/>
      <c r="Y407" s="102"/>
      <c r="Z407" s="102"/>
      <c r="AA407" s="102"/>
      <c r="AB407" s="102"/>
      <c r="AC407" s="102"/>
      <c r="AD407" s="102"/>
      <c r="AE407" s="102"/>
      <c r="AF407" s="102"/>
      <c r="AG407" s="102"/>
      <c r="AH407" s="102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</row>
    <row r="408" spans="1:54" ht="15.75" customHeight="1">
      <c r="A408" s="102"/>
      <c r="B408" s="102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  <c r="AB408" s="102"/>
      <c r="AC408" s="102"/>
      <c r="AD408" s="102"/>
      <c r="AE408" s="102"/>
      <c r="AF408" s="102"/>
      <c r="AG408" s="102"/>
      <c r="AH408" s="102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</row>
    <row r="409" spans="1:54" ht="15.75" customHeight="1">
      <c r="A409" s="102"/>
      <c r="B409" s="102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  <c r="T409" s="102"/>
      <c r="U409" s="102"/>
      <c r="V409" s="102"/>
      <c r="W409" s="102"/>
      <c r="X409" s="102"/>
      <c r="Y409" s="102"/>
      <c r="Z409" s="102"/>
      <c r="AA409" s="102"/>
      <c r="AB409" s="102"/>
      <c r="AC409" s="102"/>
      <c r="AD409" s="102"/>
      <c r="AE409" s="102"/>
      <c r="AF409" s="102"/>
      <c r="AG409" s="102"/>
      <c r="AH409" s="102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</row>
    <row r="410" spans="1:54" ht="15.75" customHeight="1">
      <c r="A410" s="102"/>
      <c r="B410" s="102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  <c r="T410" s="102"/>
      <c r="U410" s="102"/>
      <c r="V410" s="102"/>
      <c r="W410" s="102"/>
      <c r="X410" s="102"/>
      <c r="Y410" s="102"/>
      <c r="Z410" s="102"/>
      <c r="AA410" s="102"/>
      <c r="AB410" s="102"/>
      <c r="AC410" s="102"/>
      <c r="AD410" s="102"/>
      <c r="AE410" s="102"/>
      <c r="AF410" s="102"/>
      <c r="AG410" s="102"/>
      <c r="AH410" s="102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</row>
    <row r="411" spans="1:54" ht="15.75" customHeight="1">
      <c r="A411" s="102"/>
      <c r="B411" s="102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  <c r="T411" s="102"/>
      <c r="U411" s="102"/>
      <c r="V411" s="102"/>
      <c r="W411" s="102"/>
      <c r="X411" s="102"/>
      <c r="Y411" s="102"/>
      <c r="Z411" s="102"/>
      <c r="AA411" s="102"/>
      <c r="AB411" s="102"/>
      <c r="AC411" s="102"/>
      <c r="AD411" s="102"/>
      <c r="AE411" s="102"/>
      <c r="AF411" s="102"/>
      <c r="AG411" s="102"/>
      <c r="AH411" s="102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</row>
    <row r="412" spans="1:54" ht="15.75" customHeight="1">
      <c r="A412" s="102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  <c r="T412" s="102"/>
      <c r="U412" s="102"/>
      <c r="V412" s="102"/>
      <c r="W412" s="102"/>
      <c r="X412" s="102"/>
      <c r="Y412" s="102"/>
      <c r="Z412" s="102"/>
      <c r="AA412" s="102"/>
      <c r="AB412" s="102"/>
      <c r="AC412" s="102"/>
      <c r="AD412" s="102"/>
      <c r="AE412" s="102"/>
      <c r="AF412" s="102"/>
      <c r="AG412" s="102"/>
      <c r="AH412" s="102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</row>
    <row r="413" spans="1:54" ht="15.75" customHeight="1">
      <c r="A413" s="102"/>
      <c r="B413" s="102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  <c r="T413" s="102"/>
      <c r="U413" s="102"/>
      <c r="V413" s="102"/>
      <c r="W413" s="102"/>
      <c r="X413" s="102"/>
      <c r="Y413" s="102"/>
      <c r="Z413" s="102"/>
      <c r="AA413" s="102"/>
      <c r="AB413" s="102"/>
      <c r="AC413" s="102"/>
      <c r="AD413" s="102"/>
      <c r="AE413" s="102"/>
      <c r="AF413" s="102"/>
      <c r="AG413" s="102"/>
      <c r="AH413" s="102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</row>
    <row r="414" spans="1:54" ht="15.75" customHeight="1">
      <c r="A414" s="102"/>
      <c r="B414" s="102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  <c r="T414" s="102"/>
      <c r="U414" s="102"/>
      <c r="V414" s="102"/>
      <c r="W414" s="102"/>
      <c r="X414" s="102"/>
      <c r="Y414" s="102"/>
      <c r="Z414" s="102"/>
      <c r="AA414" s="102"/>
      <c r="AB414" s="102"/>
      <c r="AC414" s="102"/>
      <c r="AD414" s="102"/>
      <c r="AE414" s="102"/>
      <c r="AF414" s="102"/>
      <c r="AG414" s="102"/>
      <c r="AH414" s="102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</row>
    <row r="415" spans="1:54" ht="15.75" customHeight="1">
      <c r="A415" s="102"/>
      <c r="B415" s="102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  <c r="T415" s="102"/>
      <c r="U415" s="102"/>
      <c r="V415" s="102"/>
      <c r="W415" s="102"/>
      <c r="X415" s="102"/>
      <c r="Y415" s="102"/>
      <c r="Z415" s="102"/>
      <c r="AA415" s="102"/>
      <c r="AB415" s="102"/>
      <c r="AC415" s="102"/>
      <c r="AD415" s="102"/>
      <c r="AE415" s="102"/>
      <c r="AF415" s="102"/>
      <c r="AG415" s="102"/>
      <c r="AH415" s="102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</row>
    <row r="416" spans="1:54" ht="15.75" customHeight="1">
      <c r="A416" s="102"/>
      <c r="B416" s="102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  <c r="T416" s="102"/>
      <c r="U416" s="102"/>
      <c r="V416" s="102"/>
      <c r="W416" s="102"/>
      <c r="X416" s="102"/>
      <c r="Y416" s="102"/>
      <c r="Z416" s="102"/>
      <c r="AA416" s="102"/>
      <c r="AB416" s="102"/>
      <c r="AC416" s="102"/>
      <c r="AD416" s="102"/>
      <c r="AE416" s="102"/>
      <c r="AF416" s="102"/>
      <c r="AG416" s="102"/>
      <c r="AH416" s="102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</row>
    <row r="417" spans="1:54" ht="15.75" customHeight="1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  <c r="T417" s="102"/>
      <c r="U417" s="102"/>
      <c r="V417" s="102"/>
      <c r="W417" s="102"/>
      <c r="X417" s="102"/>
      <c r="Y417" s="102"/>
      <c r="Z417" s="102"/>
      <c r="AA417" s="102"/>
      <c r="AB417" s="102"/>
      <c r="AC417" s="102"/>
      <c r="AD417" s="102"/>
      <c r="AE417" s="102"/>
      <c r="AF417" s="102"/>
      <c r="AG417" s="102"/>
      <c r="AH417" s="102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</row>
    <row r="418" spans="1:54" ht="15.75" customHeight="1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  <c r="T418" s="102"/>
      <c r="U418" s="102"/>
      <c r="V418" s="102"/>
      <c r="W418" s="102"/>
      <c r="X418" s="102"/>
      <c r="Y418" s="102"/>
      <c r="Z418" s="102"/>
      <c r="AA418" s="102"/>
      <c r="AB418" s="102"/>
      <c r="AC418" s="102"/>
      <c r="AD418" s="102"/>
      <c r="AE418" s="102"/>
      <c r="AF418" s="102"/>
      <c r="AG418" s="102"/>
      <c r="AH418" s="102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</row>
    <row r="419" spans="1:54" ht="15.75" customHeight="1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  <c r="T419" s="102"/>
      <c r="U419" s="102"/>
      <c r="V419" s="102"/>
      <c r="W419" s="102"/>
      <c r="X419" s="102"/>
      <c r="Y419" s="102"/>
      <c r="Z419" s="102"/>
      <c r="AA419" s="102"/>
      <c r="AB419" s="102"/>
      <c r="AC419" s="102"/>
      <c r="AD419" s="102"/>
      <c r="AE419" s="102"/>
      <c r="AF419" s="102"/>
      <c r="AG419" s="102"/>
      <c r="AH419" s="102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</row>
    <row r="420" spans="1:54" ht="15.75" customHeight="1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  <c r="T420" s="102"/>
      <c r="U420" s="102"/>
      <c r="V420" s="102"/>
      <c r="W420" s="102"/>
      <c r="X420" s="102"/>
      <c r="Y420" s="102"/>
      <c r="Z420" s="102"/>
      <c r="AA420" s="102"/>
      <c r="AB420" s="102"/>
      <c r="AC420" s="102"/>
      <c r="AD420" s="102"/>
      <c r="AE420" s="102"/>
      <c r="AF420" s="102"/>
      <c r="AG420" s="102"/>
      <c r="AH420" s="102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</row>
    <row r="421" spans="1:54" ht="15.75" customHeight="1">
      <c r="A421" s="102"/>
      <c r="B421" s="102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  <c r="T421" s="102"/>
      <c r="U421" s="102"/>
      <c r="V421" s="102"/>
      <c r="W421" s="102"/>
      <c r="X421" s="102"/>
      <c r="Y421" s="102"/>
      <c r="Z421" s="102"/>
      <c r="AA421" s="102"/>
      <c r="AB421" s="102"/>
      <c r="AC421" s="102"/>
      <c r="AD421" s="102"/>
      <c r="AE421" s="102"/>
      <c r="AF421" s="102"/>
      <c r="AG421" s="102"/>
      <c r="AH421" s="102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</row>
    <row r="422" spans="1:54" ht="15.75" customHeight="1">
      <c r="A422" s="102"/>
      <c r="B422" s="102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  <c r="T422" s="102"/>
      <c r="U422" s="102"/>
      <c r="V422" s="102"/>
      <c r="W422" s="102"/>
      <c r="X422" s="102"/>
      <c r="Y422" s="102"/>
      <c r="Z422" s="102"/>
      <c r="AA422" s="102"/>
      <c r="AB422" s="102"/>
      <c r="AC422" s="102"/>
      <c r="AD422" s="102"/>
      <c r="AE422" s="102"/>
      <c r="AF422" s="102"/>
      <c r="AG422" s="102"/>
      <c r="AH422" s="102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</row>
    <row r="423" spans="1:54" ht="15.75" customHeight="1">
      <c r="A423" s="102"/>
      <c r="B423" s="102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  <c r="T423" s="102"/>
      <c r="U423" s="102"/>
      <c r="V423" s="102"/>
      <c r="W423" s="102"/>
      <c r="X423" s="102"/>
      <c r="Y423" s="102"/>
      <c r="Z423" s="102"/>
      <c r="AA423" s="102"/>
      <c r="AB423" s="102"/>
      <c r="AC423" s="102"/>
      <c r="AD423" s="102"/>
      <c r="AE423" s="102"/>
      <c r="AF423" s="102"/>
      <c r="AG423" s="102"/>
      <c r="AH423" s="102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</row>
    <row r="424" spans="1:54" ht="15.75" customHeight="1">
      <c r="A424" s="102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102"/>
      <c r="U424" s="102"/>
      <c r="V424" s="102"/>
      <c r="W424" s="102"/>
      <c r="X424" s="102"/>
      <c r="Y424" s="102"/>
      <c r="Z424" s="102"/>
      <c r="AA424" s="102"/>
      <c r="AB424" s="102"/>
      <c r="AC424" s="102"/>
      <c r="AD424" s="102"/>
      <c r="AE424" s="102"/>
      <c r="AF424" s="102"/>
      <c r="AG424" s="102"/>
      <c r="AH424" s="102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</row>
    <row r="425" spans="1:54" ht="15.75" customHeight="1">
      <c r="A425" s="102"/>
      <c r="B425" s="102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  <c r="T425" s="102"/>
      <c r="U425" s="102"/>
      <c r="V425" s="102"/>
      <c r="W425" s="102"/>
      <c r="X425" s="102"/>
      <c r="Y425" s="102"/>
      <c r="Z425" s="102"/>
      <c r="AA425" s="102"/>
      <c r="AB425" s="102"/>
      <c r="AC425" s="102"/>
      <c r="AD425" s="102"/>
      <c r="AE425" s="102"/>
      <c r="AF425" s="102"/>
      <c r="AG425" s="102"/>
      <c r="AH425" s="102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</row>
    <row r="426" spans="1:54" ht="15.75" customHeight="1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  <c r="T426" s="102"/>
      <c r="U426" s="102"/>
      <c r="V426" s="102"/>
      <c r="W426" s="102"/>
      <c r="X426" s="102"/>
      <c r="Y426" s="102"/>
      <c r="Z426" s="102"/>
      <c r="AA426" s="102"/>
      <c r="AB426" s="102"/>
      <c r="AC426" s="102"/>
      <c r="AD426" s="102"/>
      <c r="AE426" s="102"/>
      <c r="AF426" s="102"/>
      <c r="AG426" s="102"/>
      <c r="AH426" s="102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</row>
    <row r="427" spans="1:54" ht="15.75" customHeight="1">
      <c r="A427" s="102"/>
      <c r="B427" s="102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  <c r="T427" s="102"/>
      <c r="U427" s="102"/>
      <c r="V427" s="102"/>
      <c r="W427" s="102"/>
      <c r="X427" s="102"/>
      <c r="Y427" s="102"/>
      <c r="Z427" s="102"/>
      <c r="AA427" s="102"/>
      <c r="AB427" s="102"/>
      <c r="AC427" s="102"/>
      <c r="AD427" s="102"/>
      <c r="AE427" s="102"/>
      <c r="AF427" s="102"/>
      <c r="AG427" s="102"/>
      <c r="AH427" s="102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</row>
    <row r="428" spans="1:54" ht="15.75" customHeight="1">
      <c r="A428" s="102"/>
      <c r="B428" s="102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  <c r="T428" s="102"/>
      <c r="U428" s="102"/>
      <c r="V428" s="102"/>
      <c r="W428" s="102"/>
      <c r="X428" s="102"/>
      <c r="Y428" s="102"/>
      <c r="Z428" s="102"/>
      <c r="AA428" s="102"/>
      <c r="AB428" s="102"/>
      <c r="AC428" s="102"/>
      <c r="AD428" s="102"/>
      <c r="AE428" s="102"/>
      <c r="AF428" s="102"/>
      <c r="AG428" s="102"/>
      <c r="AH428" s="102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</row>
    <row r="429" spans="1:54" ht="15.75" customHeight="1">
      <c r="A429" s="102"/>
      <c r="B429" s="102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  <c r="T429" s="102"/>
      <c r="U429" s="102"/>
      <c r="V429" s="102"/>
      <c r="W429" s="102"/>
      <c r="X429" s="102"/>
      <c r="Y429" s="102"/>
      <c r="Z429" s="102"/>
      <c r="AA429" s="102"/>
      <c r="AB429" s="102"/>
      <c r="AC429" s="102"/>
      <c r="AD429" s="102"/>
      <c r="AE429" s="102"/>
      <c r="AF429" s="102"/>
      <c r="AG429" s="102"/>
      <c r="AH429" s="102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</row>
    <row r="430" spans="1:54" ht="15.75" customHeight="1">
      <c r="A430" s="102"/>
      <c r="B430" s="102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  <c r="T430" s="102"/>
      <c r="U430" s="102"/>
      <c r="V430" s="102"/>
      <c r="W430" s="102"/>
      <c r="X430" s="102"/>
      <c r="Y430" s="102"/>
      <c r="Z430" s="102"/>
      <c r="AA430" s="102"/>
      <c r="AB430" s="102"/>
      <c r="AC430" s="102"/>
      <c r="AD430" s="102"/>
      <c r="AE430" s="102"/>
      <c r="AF430" s="102"/>
      <c r="AG430" s="102"/>
      <c r="AH430" s="102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</row>
    <row r="431" spans="1:54" ht="15.75" customHeight="1">
      <c r="A431" s="102"/>
      <c r="B431" s="102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102"/>
      <c r="AE431" s="102"/>
      <c r="AF431" s="102"/>
      <c r="AG431" s="102"/>
      <c r="AH431" s="102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</row>
    <row r="432" spans="1:54" ht="15.75" customHeight="1">
      <c r="A432" s="102"/>
      <c r="B432" s="102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  <c r="AB432" s="102"/>
      <c r="AC432" s="102"/>
      <c r="AD432" s="102"/>
      <c r="AE432" s="102"/>
      <c r="AF432" s="102"/>
      <c r="AG432" s="102"/>
      <c r="AH432" s="102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</row>
    <row r="433" spans="1:54" ht="15.75" customHeight="1">
      <c r="A433" s="102"/>
      <c r="B433" s="102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2"/>
      <c r="AB433" s="102"/>
      <c r="AC433" s="102"/>
      <c r="AD433" s="102"/>
      <c r="AE433" s="102"/>
      <c r="AF433" s="102"/>
      <c r="AG433" s="102"/>
      <c r="AH433" s="102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</row>
    <row r="434" spans="1:54" ht="15.75" customHeight="1">
      <c r="A434" s="102"/>
      <c r="B434" s="102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</row>
    <row r="435" spans="1:54" ht="15.75" customHeight="1">
      <c r="A435" s="102"/>
      <c r="B435" s="102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2"/>
      <c r="AB435" s="102"/>
      <c r="AC435" s="102"/>
      <c r="AD435" s="102"/>
      <c r="AE435" s="102"/>
      <c r="AF435" s="102"/>
      <c r="AG435" s="102"/>
      <c r="AH435" s="102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</row>
    <row r="436" spans="1:54" ht="15.75" customHeight="1">
      <c r="A436" s="102"/>
      <c r="B436" s="102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  <c r="AB436" s="102"/>
      <c r="AC436" s="102"/>
      <c r="AD436" s="102"/>
      <c r="AE436" s="102"/>
      <c r="AF436" s="102"/>
      <c r="AG436" s="102"/>
      <c r="AH436" s="102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</row>
    <row r="437" spans="1:54" ht="15.75" customHeight="1">
      <c r="A437" s="102"/>
      <c r="B437" s="102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  <c r="AB437" s="102"/>
      <c r="AC437" s="102"/>
      <c r="AD437" s="102"/>
      <c r="AE437" s="102"/>
      <c r="AF437" s="102"/>
      <c r="AG437" s="102"/>
      <c r="AH437" s="102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</row>
    <row r="438" spans="1:54" ht="15.75" customHeight="1">
      <c r="A438" s="102"/>
      <c r="B438" s="102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  <c r="AB438" s="102"/>
      <c r="AC438" s="102"/>
      <c r="AD438" s="102"/>
      <c r="AE438" s="102"/>
      <c r="AF438" s="102"/>
      <c r="AG438" s="102"/>
      <c r="AH438" s="102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</row>
    <row r="439" spans="1:54" ht="15.75" customHeight="1">
      <c r="A439" s="102"/>
      <c r="B439" s="102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  <c r="AB439" s="102"/>
      <c r="AC439" s="102"/>
      <c r="AD439" s="102"/>
      <c r="AE439" s="102"/>
      <c r="AF439" s="102"/>
      <c r="AG439" s="102"/>
      <c r="AH439" s="102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</row>
    <row r="440" spans="1:54" ht="15.75" customHeight="1">
      <c r="A440" s="102"/>
      <c r="B440" s="102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  <c r="T440" s="102"/>
      <c r="U440" s="102"/>
      <c r="V440" s="102"/>
      <c r="W440" s="102"/>
      <c r="X440" s="102"/>
      <c r="Y440" s="102"/>
      <c r="Z440" s="102"/>
      <c r="AA440" s="102"/>
      <c r="AB440" s="102"/>
      <c r="AC440" s="102"/>
      <c r="AD440" s="102"/>
      <c r="AE440" s="102"/>
      <c r="AF440" s="102"/>
      <c r="AG440" s="102"/>
      <c r="AH440" s="102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</row>
    <row r="441" spans="1:54" ht="15.75" customHeight="1">
      <c r="A441" s="102"/>
      <c r="B441" s="102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  <c r="AB441" s="102"/>
      <c r="AC441" s="102"/>
      <c r="AD441" s="102"/>
      <c r="AE441" s="102"/>
      <c r="AF441" s="102"/>
      <c r="AG441" s="102"/>
      <c r="AH441" s="102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</row>
    <row r="442" spans="1:54" ht="15.75" customHeight="1">
      <c r="A442" s="102"/>
      <c r="B442" s="102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2"/>
      <c r="AB442" s="102"/>
      <c r="AC442" s="102"/>
      <c r="AD442" s="102"/>
      <c r="AE442" s="102"/>
      <c r="AF442" s="102"/>
      <c r="AG442" s="102"/>
      <c r="AH442" s="102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</row>
    <row r="443" spans="1:54" ht="15.75" customHeight="1">
      <c r="A443" s="102"/>
      <c r="B443" s="102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  <c r="AB443" s="102"/>
      <c r="AC443" s="102"/>
      <c r="AD443" s="102"/>
      <c r="AE443" s="102"/>
      <c r="AF443" s="102"/>
      <c r="AG443" s="102"/>
      <c r="AH443" s="102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</row>
    <row r="444" spans="1:54" ht="15.75" customHeight="1">
      <c r="A444" s="102"/>
      <c r="B444" s="102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  <c r="T444" s="102"/>
      <c r="U444" s="102"/>
      <c r="V444" s="102"/>
      <c r="W444" s="102"/>
      <c r="X444" s="102"/>
      <c r="Y444" s="102"/>
      <c r="Z444" s="102"/>
      <c r="AA444" s="102"/>
      <c r="AB444" s="102"/>
      <c r="AC444" s="102"/>
      <c r="AD444" s="102"/>
      <c r="AE444" s="102"/>
      <c r="AF444" s="102"/>
      <c r="AG444" s="102"/>
      <c r="AH444" s="102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</row>
    <row r="445" spans="1:54" ht="15.75" customHeight="1">
      <c r="A445" s="102"/>
      <c r="B445" s="102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  <c r="AB445" s="102"/>
      <c r="AC445" s="102"/>
      <c r="AD445" s="102"/>
      <c r="AE445" s="102"/>
      <c r="AF445" s="102"/>
      <c r="AG445" s="102"/>
      <c r="AH445" s="102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</row>
    <row r="446" spans="1:54" ht="15.75" customHeight="1">
      <c r="A446" s="102"/>
      <c r="B446" s="102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2"/>
      <c r="AB446" s="102"/>
      <c r="AC446" s="102"/>
      <c r="AD446" s="102"/>
      <c r="AE446" s="102"/>
      <c r="AF446" s="102"/>
      <c r="AG446" s="102"/>
      <c r="AH446" s="102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</row>
    <row r="447" spans="1:54" ht="15.75" customHeight="1">
      <c r="A447" s="102"/>
      <c r="B447" s="102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  <c r="T447" s="102"/>
      <c r="U447" s="102"/>
      <c r="V447" s="102"/>
      <c r="W447" s="102"/>
      <c r="X447" s="102"/>
      <c r="Y447" s="102"/>
      <c r="Z447" s="102"/>
      <c r="AA447" s="102"/>
      <c r="AB447" s="102"/>
      <c r="AC447" s="102"/>
      <c r="AD447" s="102"/>
      <c r="AE447" s="102"/>
      <c r="AF447" s="102"/>
      <c r="AG447" s="102"/>
      <c r="AH447" s="102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</row>
    <row r="448" spans="1:54" ht="15.75" customHeight="1">
      <c r="A448" s="102"/>
      <c r="B448" s="102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  <c r="T448" s="102"/>
      <c r="U448" s="102"/>
      <c r="V448" s="102"/>
      <c r="W448" s="102"/>
      <c r="X448" s="102"/>
      <c r="Y448" s="102"/>
      <c r="Z448" s="102"/>
      <c r="AA448" s="102"/>
      <c r="AB448" s="102"/>
      <c r="AC448" s="102"/>
      <c r="AD448" s="102"/>
      <c r="AE448" s="102"/>
      <c r="AF448" s="102"/>
      <c r="AG448" s="102"/>
      <c r="AH448" s="102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</row>
    <row r="449" spans="1:54" ht="15.75" customHeight="1">
      <c r="A449" s="102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  <c r="T449" s="102"/>
      <c r="U449" s="102"/>
      <c r="V449" s="102"/>
      <c r="W449" s="102"/>
      <c r="X449" s="102"/>
      <c r="Y449" s="102"/>
      <c r="Z449" s="102"/>
      <c r="AA449" s="102"/>
      <c r="AB449" s="102"/>
      <c r="AC449" s="102"/>
      <c r="AD449" s="102"/>
      <c r="AE449" s="102"/>
      <c r="AF449" s="102"/>
      <c r="AG449" s="102"/>
      <c r="AH449" s="102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</row>
    <row r="450" spans="1:54" ht="15.75" customHeight="1">
      <c r="A450" s="102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</row>
    <row r="451" spans="1:54" ht="15.75" customHeight="1">
      <c r="A451" s="102"/>
      <c r="B451" s="102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  <c r="AB451" s="102"/>
      <c r="AC451" s="102"/>
      <c r="AD451" s="102"/>
      <c r="AE451" s="102"/>
      <c r="AF451" s="102"/>
      <c r="AG451" s="102"/>
      <c r="AH451" s="102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</row>
    <row r="452" spans="1:54" ht="15.75" customHeight="1">
      <c r="A452" s="102"/>
      <c r="B452" s="102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  <c r="T452" s="102"/>
      <c r="U452" s="102"/>
      <c r="V452" s="102"/>
      <c r="W452" s="102"/>
      <c r="X452" s="102"/>
      <c r="Y452" s="102"/>
      <c r="Z452" s="102"/>
      <c r="AA452" s="102"/>
      <c r="AB452" s="102"/>
      <c r="AC452" s="102"/>
      <c r="AD452" s="102"/>
      <c r="AE452" s="102"/>
      <c r="AF452" s="102"/>
      <c r="AG452" s="102"/>
      <c r="AH452" s="102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</row>
    <row r="453" spans="1:54" ht="15.75" customHeight="1">
      <c r="A453" s="102"/>
      <c r="B453" s="102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  <c r="AB453" s="102"/>
      <c r="AC453" s="102"/>
      <c r="AD453" s="102"/>
      <c r="AE453" s="102"/>
      <c r="AF453" s="102"/>
      <c r="AG453" s="102"/>
      <c r="AH453" s="102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</row>
    <row r="454" spans="1:54" ht="15.75" customHeight="1">
      <c r="A454" s="102"/>
      <c r="B454" s="102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  <c r="T454" s="102"/>
      <c r="U454" s="102"/>
      <c r="V454" s="102"/>
      <c r="W454" s="102"/>
      <c r="X454" s="102"/>
      <c r="Y454" s="102"/>
      <c r="Z454" s="102"/>
      <c r="AA454" s="102"/>
      <c r="AB454" s="102"/>
      <c r="AC454" s="102"/>
      <c r="AD454" s="102"/>
      <c r="AE454" s="102"/>
      <c r="AF454" s="102"/>
      <c r="AG454" s="102"/>
      <c r="AH454" s="102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</row>
    <row r="455" spans="1:54" ht="15.75" customHeight="1">
      <c r="A455" s="102"/>
      <c r="B455" s="102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  <c r="T455" s="102"/>
      <c r="U455" s="102"/>
      <c r="V455" s="102"/>
      <c r="W455" s="102"/>
      <c r="X455" s="102"/>
      <c r="Y455" s="102"/>
      <c r="Z455" s="102"/>
      <c r="AA455" s="102"/>
      <c r="AB455" s="102"/>
      <c r="AC455" s="102"/>
      <c r="AD455" s="102"/>
      <c r="AE455" s="102"/>
      <c r="AF455" s="102"/>
      <c r="AG455" s="102"/>
      <c r="AH455" s="102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</row>
    <row r="456" spans="1:54" ht="15.75" customHeight="1">
      <c r="A456" s="102"/>
      <c r="B456" s="102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  <c r="T456" s="102"/>
      <c r="U456" s="102"/>
      <c r="V456" s="102"/>
      <c r="W456" s="102"/>
      <c r="X456" s="102"/>
      <c r="Y456" s="102"/>
      <c r="Z456" s="102"/>
      <c r="AA456" s="102"/>
      <c r="AB456" s="102"/>
      <c r="AC456" s="102"/>
      <c r="AD456" s="102"/>
      <c r="AE456" s="102"/>
      <c r="AF456" s="102"/>
      <c r="AG456" s="102"/>
      <c r="AH456" s="102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</row>
    <row r="457" spans="1:54" ht="15.75" customHeight="1">
      <c r="A457" s="102"/>
      <c r="B457" s="102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  <c r="T457" s="102"/>
      <c r="U457" s="102"/>
      <c r="V457" s="102"/>
      <c r="W457" s="102"/>
      <c r="X457" s="102"/>
      <c r="Y457" s="102"/>
      <c r="Z457" s="102"/>
      <c r="AA457" s="102"/>
      <c r="AB457" s="102"/>
      <c r="AC457" s="102"/>
      <c r="AD457" s="102"/>
      <c r="AE457" s="102"/>
      <c r="AF457" s="102"/>
      <c r="AG457" s="102"/>
      <c r="AH457" s="102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</row>
    <row r="458" spans="1:54" ht="15.75" customHeight="1">
      <c r="A458" s="102"/>
      <c r="B458" s="102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  <c r="T458" s="102"/>
      <c r="U458" s="102"/>
      <c r="V458" s="102"/>
      <c r="W458" s="102"/>
      <c r="X458" s="102"/>
      <c r="Y458" s="102"/>
      <c r="Z458" s="102"/>
      <c r="AA458" s="102"/>
      <c r="AB458" s="102"/>
      <c r="AC458" s="102"/>
      <c r="AD458" s="102"/>
      <c r="AE458" s="102"/>
      <c r="AF458" s="102"/>
      <c r="AG458" s="102"/>
      <c r="AH458" s="102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</row>
    <row r="459" spans="1:54" ht="15.75" customHeight="1">
      <c r="A459" s="102"/>
      <c r="B459" s="102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  <c r="T459" s="102"/>
      <c r="U459" s="102"/>
      <c r="V459" s="102"/>
      <c r="W459" s="102"/>
      <c r="X459" s="102"/>
      <c r="Y459" s="102"/>
      <c r="Z459" s="102"/>
      <c r="AA459" s="102"/>
      <c r="AB459" s="102"/>
      <c r="AC459" s="102"/>
      <c r="AD459" s="102"/>
      <c r="AE459" s="102"/>
      <c r="AF459" s="102"/>
      <c r="AG459" s="102"/>
      <c r="AH459" s="102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</row>
    <row r="460" spans="1:54" ht="15.75" customHeight="1">
      <c r="A460" s="102"/>
      <c r="B460" s="102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  <c r="T460" s="102"/>
      <c r="U460" s="102"/>
      <c r="V460" s="102"/>
      <c r="W460" s="102"/>
      <c r="X460" s="102"/>
      <c r="Y460" s="102"/>
      <c r="Z460" s="102"/>
      <c r="AA460" s="102"/>
      <c r="AB460" s="102"/>
      <c r="AC460" s="102"/>
      <c r="AD460" s="102"/>
      <c r="AE460" s="102"/>
      <c r="AF460" s="102"/>
      <c r="AG460" s="102"/>
      <c r="AH460" s="102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</row>
    <row r="461" spans="1:54" ht="15.75" customHeight="1">
      <c r="A461" s="102"/>
      <c r="B461" s="102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  <c r="T461" s="102"/>
      <c r="U461" s="102"/>
      <c r="V461" s="102"/>
      <c r="W461" s="102"/>
      <c r="X461" s="102"/>
      <c r="Y461" s="102"/>
      <c r="Z461" s="102"/>
      <c r="AA461" s="102"/>
      <c r="AB461" s="102"/>
      <c r="AC461" s="102"/>
      <c r="AD461" s="102"/>
      <c r="AE461" s="102"/>
      <c r="AF461" s="102"/>
      <c r="AG461" s="102"/>
      <c r="AH461" s="102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</row>
    <row r="462" spans="1:54" ht="15.75" customHeight="1">
      <c r="A462" s="102"/>
      <c r="B462" s="102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  <c r="T462" s="102"/>
      <c r="U462" s="102"/>
      <c r="V462" s="102"/>
      <c r="W462" s="102"/>
      <c r="X462" s="102"/>
      <c r="Y462" s="102"/>
      <c r="Z462" s="102"/>
      <c r="AA462" s="102"/>
      <c r="AB462" s="102"/>
      <c r="AC462" s="102"/>
      <c r="AD462" s="102"/>
      <c r="AE462" s="102"/>
      <c r="AF462" s="102"/>
      <c r="AG462" s="102"/>
      <c r="AH462" s="102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</row>
    <row r="463" spans="1:54" ht="15.75" customHeight="1">
      <c r="A463" s="102"/>
      <c r="B463" s="102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  <c r="T463" s="102"/>
      <c r="U463" s="102"/>
      <c r="V463" s="102"/>
      <c r="W463" s="102"/>
      <c r="X463" s="102"/>
      <c r="Y463" s="102"/>
      <c r="Z463" s="102"/>
      <c r="AA463" s="102"/>
      <c r="AB463" s="102"/>
      <c r="AC463" s="102"/>
      <c r="AD463" s="102"/>
      <c r="AE463" s="102"/>
      <c r="AF463" s="102"/>
      <c r="AG463" s="102"/>
      <c r="AH463" s="102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</row>
    <row r="464" spans="1:54" ht="15.75" customHeight="1">
      <c r="A464" s="102"/>
      <c r="B464" s="102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  <c r="T464" s="102"/>
      <c r="U464" s="102"/>
      <c r="V464" s="102"/>
      <c r="W464" s="102"/>
      <c r="X464" s="102"/>
      <c r="Y464" s="102"/>
      <c r="Z464" s="102"/>
      <c r="AA464" s="102"/>
      <c r="AB464" s="102"/>
      <c r="AC464" s="102"/>
      <c r="AD464" s="102"/>
      <c r="AE464" s="102"/>
      <c r="AF464" s="102"/>
      <c r="AG464" s="102"/>
      <c r="AH464" s="102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</row>
    <row r="465" spans="1:54" ht="15.75" customHeight="1">
      <c r="A465" s="102"/>
      <c r="B465" s="102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  <c r="T465" s="102"/>
      <c r="U465" s="102"/>
      <c r="V465" s="102"/>
      <c r="W465" s="102"/>
      <c r="X465" s="102"/>
      <c r="Y465" s="102"/>
      <c r="Z465" s="102"/>
      <c r="AA465" s="102"/>
      <c r="AB465" s="102"/>
      <c r="AC465" s="102"/>
      <c r="AD465" s="102"/>
      <c r="AE465" s="102"/>
      <c r="AF465" s="102"/>
      <c r="AG465" s="102"/>
      <c r="AH465" s="102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</row>
    <row r="466" spans="1:54" ht="15.75" customHeight="1">
      <c r="A466" s="102"/>
      <c r="B466" s="102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  <c r="T466" s="102"/>
      <c r="U466" s="102"/>
      <c r="V466" s="102"/>
      <c r="W466" s="102"/>
      <c r="X466" s="102"/>
      <c r="Y466" s="102"/>
      <c r="Z466" s="102"/>
      <c r="AA466" s="102"/>
      <c r="AB466" s="102"/>
      <c r="AC466" s="102"/>
      <c r="AD466" s="102"/>
      <c r="AE466" s="102"/>
      <c r="AF466" s="102"/>
      <c r="AG466" s="102"/>
      <c r="AH466" s="102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</row>
    <row r="467" spans="1:54" ht="15.75" customHeight="1">
      <c r="A467" s="102"/>
      <c r="B467" s="102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  <c r="T467" s="102"/>
      <c r="U467" s="102"/>
      <c r="V467" s="102"/>
      <c r="W467" s="102"/>
      <c r="X467" s="102"/>
      <c r="Y467" s="102"/>
      <c r="Z467" s="102"/>
      <c r="AA467" s="102"/>
      <c r="AB467" s="102"/>
      <c r="AC467" s="102"/>
      <c r="AD467" s="102"/>
      <c r="AE467" s="102"/>
      <c r="AF467" s="102"/>
      <c r="AG467" s="102"/>
      <c r="AH467" s="102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</row>
    <row r="468" spans="1:54" ht="15.75" customHeight="1">
      <c r="A468" s="102"/>
      <c r="B468" s="102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  <c r="T468" s="102"/>
      <c r="U468" s="102"/>
      <c r="V468" s="102"/>
      <c r="W468" s="102"/>
      <c r="X468" s="102"/>
      <c r="Y468" s="102"/>
      <c r="Z468" s="102"/>
      <c r="AA468" s="102"/>
      <c r="AB468" s="102"/>
      <c r="AC468" s="102"/>
      <c r="AD468" s="102"/>
      <c r="AE468" s="102"/>
      <c r="AF468" s="102"/>
      <c r="AG468" s="102"/>
      <c r="AH468" s="102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</row>
    <row r="469" spans="1:54" ht="15.75" customHeight="1">
      <c r="A469" s="102"/>
      <c r="B469" s="102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  <c r="T469" s="102"/>
      <c r="U469" s="102"/>
      <c r="V469" s="102"/>
      <c r="W469" s="102"/>
      <c r="X469" s="102"/>
      <c r="Y469" s="102"/>
      <c r="Z469" s="102"/>
      <c r="AA469" s="102"/>
      <c r="AB469" s="102"/>
      <c r="AC469" s="102"/>
      <c r="AD469" s="102"/>
      <c r="AE469" s="102"/>
      <c r="AF469" s="102"/>
      <c r="AG469" s="102"/>
      <c r="AH469" s="102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</row>
    <row r="470" spans="1:54" ht="15.75" customHeight="1">
      <c r="A470" s="102"/>
      <c r="B470" s="102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  <c r="T470" s="102"/>
      <c r="U470" s="102"/>
      <c r="V470" s="102"/>
      <c r="W470" s="102"/>
      <c r="X470" s="102"/>
      <c r="Y470" s="102"/>
      <c r="Z470" s="102"/>
      <c r="AA470" s="102"/>
      <c r="AB470" s="102"/>
      <c r="AC470" s="102"/>
      <c r="AD470" s="102"/>
      <c r="AE470" s="102"/>
      <c r="AF470" s="102"/>
      <c r="AG470" s="102"/>
      <c r="AH470" s="102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</row>
    <row r="471" spans="1:54" ht="15.75" customHeight="1">
      <c r="A471" s="102"/>
      <c r="B471" s="102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  <c r="T471" s="102"/>
      <c r="U471" s="102"/>
      <c r="V471" s="102"/>
      <c r="W471" s="102"/>
      <c r="X471" s="102"/>
      <c r="Y471" s="102"/>
      <c r="Z471" s="102"/>
      <c r="AA471" s="102"/>
      <c r="AB471" s="102"/>
      <c r="AC471" s="102"/>
      <c r="AD471" s="102"/>
      <c r="AE471" s="102"/>
      <c r="AF471" s="102"/>
      <c r="AG471" s="102"/>
      <c r="AH471" s="102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</row>
    <row r="472" spans="1:54" ht="15.75" customHeight="1">
      <c r="A472" s="102"/>
      <c r="B472" s="102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  <c r="T472" s="102"/>
      <c r="U472" s="102"/>
      <c r="V472" s="102"/>
      <c r="W472" s="102"/>
      <c r="X472" s="102"/>
      <c r="Y472" s="102"/>
      <c r="Z472" s="102"/>
      <c r="AA472" s="102"/>
      <c r="AB472" s="102"/>
      <c r="AC472" s="102"/>
      <c r="AD472" s="102"/>
      <c r="AE472" s="102"/>
      <c r="AF472" s="102"/>
      <c r="AG472" s="102"/>
      <c r="AH472" s="102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</row>
    <row r="473" spans="1:54" ht="15.75" customHeight="1">
      <c r="A473" s="102"/>
      <c r="B473" s="102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  <c r="T473" s="102"/>
      <c r="U473" s="102"/>
      <c r="V473" s="102"/>
      <c r="W473" s="102"/>
      <c r="X473" s="102"/>
      <c r="Y473" s="102"/>
      <c r="Z473" s="102"/>
      <c r="AA473" s="102"/>
      <c r="AB473" s="102"/>
      <c r="AC473" s="102"/>
      <c r="AD473" s="102"/>
      <c r="AE473" s="102"/>
      <c r="AF473" s="102"/>
      <c r="AG473" s="102"/>
      <c r="AH473" s="102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</row>
    <row r="474" spans="1:54" ht="15.75" customHeight="1">
      <c r="A474" s="102"/>
      <c r="B474" s="102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  <c r="T474" s="102"/>
      <c r="U474" s="102"/>
      <c r="V474" s="102"/>
      <c r="W474" s="102"/>
      <c r="X474" s="102"/>
      <c r="Y474" s="102"/>
      <c r="Z474" s="102"/>
      <c r="AA474" s="102"/>
      <c r="AB474" s="102"/>
      <c r="AC474" s="102"/>
      <c r="AD474" s="102"/>
      <c r="AE474" s="102"/>
      <c r="AF474" s="102"/>
      <c r="AG474" s="102"/>
      <c r="AH474" s="102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</row>
    <row r="475" spans="1:54" ht="15.75" customHeight="1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  <c r="T475" s="102"/>
      <c r="U475" s="102"/>
      <c r="V475" s="102"/>
      <c r="W475" s="102"/>
      <c r="X475" s="102"/>
      <c r="Y475" s="102"/>
      <c r="Z475" s="102"/>
      <c r="AA475" s="102"/>
      <c r="AB475" s="102"/>
      <c r="AC475" s="102"/>
      <c r="AD475" s="102"/>
      <c r="AE475" s="102"/>
      <c r="AF475" s="102"/>
      <c r="AG475" s="102"/>
      <c r="AH475" s="102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</row>
    <row r="476" spans="1:54" ht="15.75" customHeight="1">
      <c r="A476" s="102"/>
      <c r="B476" s="102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  <c r="T476" s="102"/>
      <c r="U476" s="102"/>
      <c r="V476" s="102"/>
      <c r="W476" s="102"/>
      <c r="X476" s="102"/>
      <c r="Y476" s="102"/>
      <c r="Z476" s="102"/>
      <c r="AA476" s="102"/>
      <c r="AB476" s="102"/>
      <c r="AC476" s="102"/>
      <c r="AD476" s="102"/>
      <c r="AE476" s="102"/>
      <c r="AF476" s="102"/>
      <c r="AG476" s="102"/>
      <c r="AH476" s="102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</row>
    <row r="477" spans="1:54" ht="15.75" customHeight="1">
      <c r="A477" s="102"/>
      <c r="B477" s="102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  <c r="T477" s="102"/>
      <c r="U477" s="102"/>
      <c r="V477" s="102"/>
      <c r="W477" s="102"/>
      <c r="X477" s="102"/>
      <c r="Y477" s="102"/>
      <c r="Z477" s="102"/>
      <c r="AA477" s="102"/>
      <c r="AB477" s="102"/>
      <c r="AC477" s="102"/>
      <c r="AD477" s="102"/>
      <c r="AE477" s="102"/>
      <c r="AF477" s="102"/>
      <c r="AG477" s="102"/>
      <c r="AH477" s="102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</row>
    <row r="478" spans="1:54" ht="15.75" customHeight="1">
      <c r="A478" s="102"/>
      <c r="B478" s="102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2"/>
      <c r="AB478" s="102"/>
      <c r="AC478" s="102"/>
      <c r="AD478" s="102"/>
      <c r="AE478" s="102"/>
      <c r="AF478" s="102"/>
      <c r="AG478" s="102"/>
      <c r="AH478" s="102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</row>
    <row r="479" spans="1:54" ht="15.75" customHeight="1">
      <c r="A479" s="102"/>
      <c r="B479" s="102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  <c r="T479" s="102"/>
      <c r="U479" s="102"/>
      <c r="V479" s="102"/>
      <c r="W479" s="102"/>
      <c r="X479" s="102"/>
      <c r="Y479" s="102"/>
      <c r="Z479" s="102"/>
      <c r="AA479" s="102"/>
      <c r="AB479" s="102"/>
      <c r="AC479" s="102"/>
      <c r="AD479" s="102"/>
      <c r="AE479" s="102"/>
      <c r="AF479" s="102"/>
      <c r="AG479" s="102"/>
      <c r="AH479" s="102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</row>
    <row r="480" spans="1:54" ht="15.75" customHeight="1">
      <c r="A480" s="102"/>
      <c r="B480" s="102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</row>
    <row r="481" spans="1:54" ht="15.75" customHeight="1">
      <c r="A481" s="102"/>
      <c r="B481" s="102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  <c r="T481" s="102"/>
      <c r="U481" s="102"/>
      <c r="V481" s="102"/>
      <c r="W481" s="102"/>
      <c r="X481" s="102"/>
      <c r="Y481" s="102"/>
      <c r="Z481" s="102"/>
      <c r="AA481" s="102"/>
      <c r="AB481" s="102"/>
      <c r="AC481" s="102"/>
      <c r="AD481" s="102"/>
      <c r="AE481" s="102"/>
      <c r="AF481" s="102"/>
      <c r="AG481" s="102"/>
      <c r="AH481" s="102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</row>
    <row r="482" spans="1:54" ht="15.75" customHeight="1">
      <c r="A482" s="102"/>
      <c r="B482" s="102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  <c r="T482" s="102"/>
      <c r="U482" s="102"/>
      <c r="V482" s="102"/>
      <c r="W482" s="102"/>
      <c r="X482" s="102"/>
      <c r="Y482" s="102"/>
      <c r="Z482" s="102"/>
      <c r="AA482" s="102"/>
      <c r="AB482" s="102"/>
      <c r="AC482" s="102"/>
      <c r="AD482" s="102"/>
      <c r="AE482" s="102"/>
      <c r="AF482" s="102"/>
      <c r="AG482" s="102"/>
      <c r="AH482" s="102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</row>
    <row r="483" spans="1:54" ht="15.75" customHeight="1">
      <c r="A483" s="102"/>
      <c r="B483" s="102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  <c r="T483" s="102"/>
      <c r="U483" s="102"/>
      <c r="V483" s="102"/>
      <c r="W483" s="102"/>
      <c r="X483" s="102"/>
      <c r="Y483" s="102"/>
      <c r="Z483" s="102"/>
      <c r="AA483" s="102"/>
      <c r="AB483" s="102"/>
      <c r="AC483" s="102"/>
      <c r="AD483" s="102"/>
      <c r="AE483" s="102"/>
      <c r="AF483" s="102"/>
      <c r="AG483" s="102"/>
      <c r="AH483" s="102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</row>
    <row r="484" spans="1:54" ht="15.75" customHeight="1">
      <c r="A484" s="102"/>
      <c r="B484" s="102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  <c r="T484" s="102"/>
      <c r="U484" s="102"/>
      <c r="V484" s="102"/>
      <c r="W484" s="102"/>
      <c r="X484" s="102"/>
      <c r="Y484" s="102"/>
      <c r="Z484" s="102"/>
      <c r="AA484" s="102"/>
      <c r="AB484" s="102"/>
      <c r="AC484" s="102"/>
      <c r="AD484" s="102"/>
      <c r="AE484" s="102"/>
      <c r="AF484" s="102"/>
      <c r="AG484" s="102"/>
      <c r="AH484" s="102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</row>
    <row r="485" spans="1:54" ht="15.75" customHeight="1">
      <c r="A485" s="102"/>
      <c r="B485" s="102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  <c r="T485" s="102"/>
      <c r="U485" s="102"/>
      <c r="V485" s="102"/>
      <c r="W485" s="102"/>
      <c r="X485" s="102"/>
      <c r="Y485" s="102"/>
      <c r="Z485" s="102"/>
      <c r="AA485" s="102"/>
      <c r="AB485" s="102"/>
      <c r="AC485" s="102"/>
      <c r="AD485" s="102"/>
      <c r="AE485" s="102"/>
      <c r="AF485" s="102"/>
      <c r="AG485" s="102"/>
      <c r="AH485" s="102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</row>
    <row r="486" spans="1:54" ht="15.75" customHeight="1">
      <c r="A486" s="102"/>
      <c r="B486" s="102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  <c r="T486" s="102"/>
      <c r="U486" s="102"/>
      <c r="V486" s="102"/>
      <c r="W486" s="102"/>
      <c r="X486" s="102"/>
      <c r="Y486" s="102"/>
      <c r="Z486" s="102"/>
      <c r="AA486" s="102"/>
      <c r="AB486" s="102"/>
      <c r="AC486" s="102"/>
      <c r="AD486" s="102"/>
      <c r="AE486" s="102"/>
      <c r="AF486" s="102"/>
      <c r="AG486" s="102"/>
      <c r="AH486" s="102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</row>
    <row r="487" spans="1:54" ht="15.75" customHeight="1">
      <c r="A487" s="102"/>
      <c r="B487" s="102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  <c r="T487" s="102"/>
      <c r="U487" s="102"/>
      <c r="V487" s="102"/>
      <c r="W487" s="102"/>
      <c r="X487" s="102"/>
      <c r="Y487" s="102"/>
      <c r="Z487" s="102"/>
      <c r="AA487" s="102"/>
      <c r="AB487" s="102"/>
      <c r="AC487" s="102"/>
      <c r="AD487" s="102"/>
      <c r="AE487" s="102"/>
      <c r="AF487" s="102"/>
      <c r="AG487" s="102"/>
      <c r="AH487" s="102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</row>
    <row r="488" spans="1:54" ht="15.75" customHeight="1">
      <c r="A488" s="102"/>
      <c r="B488" s="102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</row>
    <row r="489" spans="1:54" ht="15.75" customHeight="1">
      <c r="A489" s="102"/>
      <c r="B489" s="102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</row>
    <row r="490" spans="1:54" ht="15.75" customHeight="1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</row>
    <row r="491" spans="1:54" ht="15.75" customHeight="1">
      <c r="A491" s="102"/>
      <c r="B491" s="102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</row>
    <row r="492" spans="1:54" ht="15.75" customHeight="1">
      <c r="A492" s="102"/>
      <c r="B492" s="102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</row>
    <row r="493" spans="1:54" ht="15.75" customHeight="1">
      <c r="A493" s="102"/>
      <c r="B493" s="102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</row>
    <row r="494" spans="1:54" ht="15.75" customHeight="1">
      <c r="A494" s="102"/>
      <c r="B494" s="102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</row>
    <row r="495" spans="1:54" ht="15.75" customHeight="1">
      <c r="A495" s="102"/>
      <c r="B495" s="102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</row>
    <row r="496" spans="1:54" ht="15.75" customHeight="1">
      <c r="A496" s="102"/>
      <c r="B496" s="102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</row>
    <row r="497" spans="1:54" ht="15.75" customHeight="1">
      <c r="A497" s="102"/>
      <c r="B497" s="102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</row>
    <row r="498" spans="1:54" ht="15.75" customHeight="1">
      <c r="A498" s="102"/>
      <c r="B498" s="102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</row>
    <row r="499" spans="1:54" ht="15.75" customHeight="1">
      <c r="A499" s="102"/>
      <c r="B499" s="102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</row>
    <row r="500" spans="1:54" ht="15.75" customHeight="1">
      <c r="A500" s="102"/>
      <c r="B500" s="102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</row>
    <row r="501" spans="1:54" ht="15.75" customHeight="1">
      <c r="A501" s="102"/>
      <c r="B501" s="102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</row>
    <row r="502" spans="1:54" ht="15.75" customHeight="1">
      <c r="A502" s="102"/>
      <c r="B502" s="102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</row>
    <row r="503" spans="1:54" ht="15.75" customHeight="1">
      <c r="A503" s="102"/>
      <c r="B503" s="102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</row>
    <row r="504" spans="1:54" ht="15.75" customHeight="1">
      <c r="A504" s="102"/>
      <c r="B504" s="102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</row>
    <row r="505" spans="1:54" ht="15.75" customHeight="1">
      <c r="A505" s="102"/>
      <c r="B505" s="102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</row>
    <row r="506" spans="1:54" ht="15.75" customHeight="1">
      <c r="A506" s="102"/>
      <c r="B506" s="102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</row>
    <row r="507" spans="1:54" ht="15.75" customHeight="1">
      <c r="A507" s="102"/>
      <c r="B507" s="102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</row>
    <row r="508" spans="1:54" ht="15.75" customHeight="1">
      <c r="A508" s="102"/>
      <c r="B508" s="102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</row>
    <row r="509" spans="1:54" ht="15.75" customHeight="1">
      <c r="A509" s="102"/>
      <c r="B509" s="102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</row>
    <row r="510" spans="1:54" ht="15.75" customHeight="1">
      <c r="A510" s="102"/>
      <c r="B510" s="102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</row>
    <row r="511" spans="1:54" ht="15.75" customHeight="1">
      <c r="A511" s="102"/>
      <c r="B511" s="102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</row>
    <row r="512" spans="1:54" ht="15.75" customHeight="1">
      <c r="A512" s="102"/>
      <c r="B512" s="102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</row>
    <row r="513" spans="1:54" ht="15.75" customHeight="1">
      <c r="A513" s="102"/>
      <c r="B513" s="102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</row>
    <row r="514" spans="1:54" ht="15.75" customHeight="1">
      <c r="A514" s="102"/>
      <c r="B514" s="102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</row>
    <row r="515" spans="1:54" ht="15.75" customHeight="1">
      <c r="A515" s="102"/>
      <c r="B515" s="102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</row>
    <row r="516" spans="1:54" ht="15.75" customHeight="1">
      <c r="A516" s="102"/>
      <c r="B516" s="102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</row>
    <row r="517" spans="1:54" ht="15.75" customHeight="1">
      <c r="A517" s="102"/>
      <c r="B517" s="102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</row>
    <row r="518" spans="1:54" ht="15.75" customHeight="1">
      <c r="A518" s="102"/>
      <c r="B518" s="102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</row>
    <row r="519" spans="1:54" ht="15.75" customHeight="1">
      <c r="A519" s="102"/>
      <c r="B519" s="102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</row>
    <row r="520" spans="1:54" ht="15.75" customHeight="1">
      <c r="A520" s="102"/>
      <c r="B520" s="102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</row>
    <row r="521" spans="1:54" ht="15.75" customHeight="1">
      <c r="A521" s="102"/>
      <c r="B521" s="102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</row>
    <row r="522" spans="1:54" ht="15.75" customHeight="1">
      <c r="A522" s="102"/>
      <c r="B522" s="102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</row>
    <row r="523" spans="1:54" ht="15.75" customHeight="1">
      <c r="A523" s="102"/>
      <c r="B523" s="102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</row>
    <row r="524" spans="1:54" ht="15.75" customHeight="1">
      <c r="A524" s="102"/>
      <c r="B524" s="102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</row>
    <row r="525" spans="1:54" ht="15.75" customHeight="1">
      <c r="A525" s="102"/>
      <c r="B525" s="102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</row>
    <row r="526" spans="1:54" ht="15.75" customHeight="1">
      <c r="A526" s="102"/>
      <c r="B526" s="102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</row>
    <row r="527" spans="1:54" ht="15.75" customHeight="1">
      <c r="A527" s="102"/>
      <c r="B527" s="102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</row>
    <row r="528" spans="1:54" ht="15.75" customHeight="1">
      <c r="A528" s="102"/>
      <c r="B528" s="102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</row>
    <row r="529" spans="1:54" ht="15.75" customHeight="1">
      <c r="A529" s="102"/>
      <c r="B529" s="102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</row>
    <row r="530" spans="1:54" ht="15.75" customHeight="1">
      <c r="A530" s="102"/>
      <c r="B530" s="102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</row>
    <row r="531" spans="1:54" ht="15.75" customHeight="1">
      <c r="A531" s="102"/>
      <c r="B531" s="102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</row>
    <row r="532" spans="1:54" ht="15.75" customHeight="1">
      <c r="A532" s="102"/>
      <c r="B532" s="102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</row>
    <row r="533" spans="1:54" ht="15.75" customHeight="1">
      <c r="A533" s="102"/>
      <c r="B533" s="102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</row>
    <row r="534" spans="1:54" ht="15.75" customHeight="1">
      <c r="A534" s="102"/>
      <c r="B534" s="102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</row>
    <row r="535" spans="1:54" ht="15.75" customHeight="1">
      <c r="A535" s="102"/>
      <c r="B535" s="102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</row>
    <row r="536" spans="1:54" ht="15.75" customHeight="1">
      <c r="A536" s="102"/>
      <c r="B536" s="102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</row>
    <row r="537" spans="1:54" ht="15.75" customHeight="1">
      <c r="A537" s="102"/>
      <c r="B537" s="102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</row>
    <row r="538" spans="1:54" ht="15.75" customHeight="1">
      <c r="A538" s="102"/>
      <c r="B538" s="102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</row>
    <row r="539" spans="1:54" ht="15.75" customHeight="1">
      <c r="A539" s="102"/>
      <c r="B539" s="102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</row>
    <row r="540" spans="1:54" ht="15.75" customHeight="1">
      <c r="A540" s="102"/>
      <c r="B540" s="102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</row>
    <row r="541" spans="1:54" ht="15.75" customHeight="1">
      <c r="A541" s="102"/>
      <c r="B541" s="102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</row>
    <row r="542" spans="1:54" ht="15.75" customHeight="1">
      <c r="A542" s="102"/>
      <c r="B542" s="102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</row>
    <row r="543" spans="1:54" ht="15.75" customHeight="1">
      <c r="A543" s="102"/>
      <c r="B543" s="102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</row>
    <row r="544" spans="1:54" ht="15.75" customHeight="1">
      <c r="A544" s="102"/>
      <c r="B544" s="102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  <c r="T544" s="102"/>
      <c r="U544" s="102"/>
      <c r="V544" s="102"/>
      <c r="W544" s="102"/>
      <c r="X544" s="102"/>
      <c r="Y544" s="102"/>
      <c r="Z544" s="102"/>
      <c r="AA544" s="102"/>
      <c r="AB544" s="102"/>
      <c r="AC544" s="102"/>
      <c r="AD544" s="102"/>
      <c r="AE544" s="102"/>
      <c r="AF544" s="102"/>
      <c r="AG544" s="102"/>
      <c r="AH544" s="102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</row>
    <row r="545" spans="1:54" ht="15.75" customHeight="1">
      <c r="A545" s="102"/>
      <c r="B545" s="102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  <c r="T545" s="102"/>
      <c r="U545" s="102"/>
      <c r="V545" s="102"/>
      <c r="W545" s="102"/>
      <c r="X545" s="102"/>
      <c r="Y545" s="102"/>
      <c r="Z545" s="102"/>
      <c r="AA545" s="102"/>
      <c r="AB545" s="102"/>
      <c r="AC545" s="102"/>
      <c r="AD545" s="102"/>
      <c r="AE545" s="102"/>
      <c r="AF545" s="102"/>
      <c r="AG545" s="102"/>
      <c r="AH545" s="102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</row>
    <row r="546" spans="1:54" ht="15.75" customHeight="1">
      <c r="A546" s="102"/>
      <c r="B546" s="102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  <c r="T546" s="102"/>
      <c r="U546" s="102"/>
      <c r="V546" s="102"/>
      <c r="W546" s="102"/>
      <c r="X546" s="102"/>
      <c r="Y546" s="102"/>
      <c r="Z546" s="102"/>
      <c r="AA546" s="102"/>
      <c r="AB546" s="102"/>
      <c r="AC546" s="102"/>
      <c r="AD546" s="102"/>
      <c r="AE546" s="102"/>
      <c r="AF546" s="102"/>
      <c r="AG546" s="102"/>
      <c r="AH546" s="102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</row>
    <row r="547" spans="1:54" ht="15.75" customHeight="1">
      <c r="A547" s="102"/>
      <c r="B547" s="102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  <c r="T547" s="102"/>
      <c r="U547" s="102"/>
      <c r="V547" s="102"/>
      <c r="W547" s="102"/>
      <c r="X547" s="102"/>
      <c r="Y547" s="102"/>
      <c r="Z547" s="102"/>
      <c r="AA547" s="102"/>
      <c r="AB547" s="102"/>
      <c r="AC547" s="102"/>
      <c r="AD547" s="102"/>
      <c r="AE547" s="102"/>
      <c r="AF547" s="102"/>
      <c r="AG547" s="102"/>
      <c r="AH547" s="102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</row>
    <row r="548" spans="1:54" ht="15.75" customHeight="1">
      <c r="A548" s="102"/>
      <c r="B548" s="102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  <c r="T548" s="102"/>
      <c r="U548" s="102"/>
      <c r="V548" s="102"/>
      <c r="W548" s="102"/>
      <c r="X548" s="102"/>
      <c r="Y548" s="102"/>
      <c r="Z548" s="102"/>
      <c r="AA548" s="102"/>
      <c r="AB548" s="102"/>
      <c r="AC548" s="102"/>
      <c r="AD548" s="102"/>
      <c r="AE548" s="102"/>
      <c r="AF548" s="102"/>
      <c r="AG548" s="102"/>
      <c r="AH548" s="102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</row>
    <row r="549" spans="1:54" ht="15.75" customHeight="1">
      <c r="A549" s="102"/>
      <c r="B549" s="102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  <c r="T549" s="102"/>
      <c r="U549" s="102"/>
      <c r="V549" s="102"/>
      <c r="W549" s="102"/>
      <c r="X549" s="102"/>
      <c r="Y549" s="102"/>
      <c r="Z549" s="102"/>
      <c r="AA549" s="102"/>
      <c r="AB549" s="102"/>
      <c r="AC549" s="102"/>
      <c r="AD549" s="102"/>
      <c r="AE549" s="102"/>
      <c r="AF549" s="102"/>
      <c r="AG549" s="102"/>
      <c r="AH549" s="102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</row>
    <row r="550" spans="1:54" ht="15.75" customHeight="1">
      <c r="A550" s="102"/>
      <c r="B550" s="102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  <c r="T550" s="102"/>
      <c r="U550" s="102"/>
      <c r="V550" s="102"/>
      <c r="W550" s="102"/>
      <c r="X550" s="102"/>
      <c r="Y550" s="102"/>
      <c r="Z550" s="102"/>
      <c r="AA550" s="102"/>
      <c r="AB550" s="102"/>
      <c r="AC550" s="102"/>
      <c r="AD550" s="102"/>
      <c r="AE550" s="102"/>
      <c r="AF550" s="102"/>
      <c r="AG550" s="102"/>
      <c r="AH550" s="102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</row>
    <row r="551" spans="1:54" ht="15.75" customHeight="1">
      <c r="A551" s="102"/>
      <c r="B551" s="102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  <c r="T551" s="102"/>
      <c r="U551" s="102"/>
      <c r="V551" s="102"/>
      <c r="W551" s="102"/>
      <c r="X551" s="102"/>
      <c r="Y551" s="102"/>
      <c r="Z551" s="102"/>
      <c r="AA551" s="102"/>
      <c r="AB551" s="102"/>
      <c r="AC551" s="102"/>
      <c r="AD551" s="102"/>
      <c r="AE551" s="102"/>
      <c r="AF551" s="102"/>
      <c r="AG551" s="102"/>
      <c r="AH551" s="102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</row>
    <row r="552" spans="1:54" ht="15.75" customHeight="1">
      <c r="A552" s="102"/>
      <c r="B552" s="102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  <c r="T552" s="102"/>
      <c r="U552" s="102"/>
      <c r="V552" s="102"/>
      <c r="W552" s="102"/>
      <c r="X552" s="102"/>
      <c r="Y552" s="102"/>
      <c r="Z552" s="102"/>
      <c r="AA552" s="102"/>
      <c r="AB552" s="102"/>
      <c r="AC552" s="102"/>
      <c r="AD552" s="102"/>
      <c r="AE552" s="102"/>
      <c r="AF552" s="102"/>
      <c r="AG552" s="102"/>
      <c r="AH552" s="102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</row>
    <row r="553" spans="1:54" ht="15.75" customHeight="1">
      <c r="A553" s="102"/>
      <c r="B553" s="102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  <c r="T553" s="102"/>
      <c r="U553" s="102"/>
      <c r="V553" s="102"/>
      <c r="W553" s="102"/>
      <c r="X553" s="102"/>
      <c r="Y553" s="102"/>
      <c r="Z553" s="102"/>
      <c r="AA553" s="102"/>
      <c r="AB553" s="102"/>
      <c r="AC553" s="102"/>
      <c r="AD553" s="102"/>
      <c r="AE553" s="102"/>
      <c r="AF553" s="102"/>
      <c r="AG553" s="102"/>
      <c r="AH553" s="102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</row>
    <row r="554" spans="1:54" ht="15.75" customHeight="1">
      <c r="A554" s="102"/>
      <c r="B554" s="102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  <c r="T554" s="102"/>
      <c r="U554" s="102"/>
      <c r="V554" s="102"/>
      <c r="W554" s="102"/>
      <c r="X554" s="102"/>
      <c r="Y554" s="102"/>
      <c r="Z554" s="102"/>
      <c r="AA554" s="102"/>
      <c r="AB554" s="102"/>
      <c r="AC554" s="102"/>
      <c r="AD554" s="102"/>
      <c r="AE554" s="102"/>
      <c r="AF554" s="102"/>
      <c r="AG554" s="102"/>
      <c r="AH554" s="102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</row>
    <row r="555" spans="1:54" ht="15.75" customHeight="1">
      <c r="A555" s="102"/>
      <c r="B555" s="102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  <c r="T555" s="102"/>
      <c r="U555" s="102"/>
      <c r="V555" s="102"/>
      <c r="W555" s="102"/>
      <c r="X555" s="102"/>
      <c r="Y555" s="102"/>
      <c r="Z555" s="102"/>
      <c r="AA555" s="102"/>
      <c r="AB555" s="102"/>
      <c r="AC555" s="102"/>
      <c r="AD555" s="102"/>
      <c r="AE555" s="102"/>
      <c r="AF555" s="102"/>
      <c r="AG555" s="102"/>
      <c r="AH555" s="102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</row>
    <row r="556" spans="1:54" ht="15.75" customHeight="1">
      <c r="A556" s="102"/>
      <c r="B556" s="102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  <c r="T556" s="102"/>
      <c r="U556" s="102"/>
      <c r="V556" s="102"/>
      <c r="W556" s="102"/>
      <c r="X556" s="102"/>
      <c r="Y556" s="102"/>
      <c r="Z556" s="102"/>
      <c r="AA556" s="102"/>
      <c r="AB556" s="102"/>
      <c r="AC556" s="102"/>
      <c r="AD556" s="102"/>
      <c r="AE556" s="102"/>
      <c r="AF556" s="102"/>
      <c r="AG556" s="102"/>
      <c r="AH556" s="102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</row>
    <row r="557" spans="1:54" ht="15.75" customHeight="1">
      <c r="A557" s="102"/>
      <c r="B557" s="102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  <c r="T557" s="102"/>
      <c r="U557" s="102"/>
      <c r="V557" s="102"/>
      <c r="W557" s="102"/>
      <c r="X557" s="102"/>
      <c r="Y557" s="102"/>
      <c r="Z557" s="102"/>
      <c r="AA557" s="102"/>
      <c r="AB557" s="102"/>
      <c r="AC557" s="102"/>
      <c r="AD557" s="102"/>
      <c r="AE557" s="102"/>
      <c r="AF557" s="102"/>
      <c r="AG557" s="102"/>
      <c r="AH557" s="102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</row>
    <row r="558" spans="1:54" ht="15.75" customHeight="1">
      <c r="A558" s="102"/>
      <c r="B558" s="102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  <c r="T558" s="102"/>
      <c r="U558" s="102"/>
      <c r="V558" s="102"/>
      <c r="W558" s="102"/>
      <c r="X558" s="102"/>
      <c r="Y558" s="102"/>
      <c r="Z558" s="102"/>
      <c r="AA558" s="102"/>
      <c r="AB558" s="102"/>
      <c r="AC558" s="102"/>
      <c r="AD558" s="102"/>
      <c r="AE558" s="102"/>
      <c r="AF558" s="102"/>
      <c r="AG558" s="102"/>
      <c r="AH558" s="102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</row>
    <row r="559" spans="1:54" ht="15.75" customHeight="1">
      <c r="A559" s="102"/>
      <c r="B559" s="102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  <c r="AB559" s="102"/>
      <c r="AC559" s="102"/>
      <c r="AD559" s="102"/>
      <c r="AE559" s="102"/>
      <c r="AF559" s="102"/>
      <c r="AG559" s="102"/>
      <c r="AH559" s="102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</row>
    <row r="560" spans="1:54" ht="15.75" customHeight="1">
      <c r="A560" s="102"/>
      <c r="B560" s="102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  <c r="T560" s="102"/>
      <c r="U560" s="102"/>
      <c r="V560" s="102"/>
      <c r="W560" s="102"/>
      <c r="X560" s="102"/>
      <c r="Y560" s="102"/>
      <c r="Z560" s="102"/>
      <c r="AA560" s="102"/>
      <c r="AB560" s="102"/>
      <c r="AC560" s="102"/>
      <c r="AD560" s="102"/>
      <c r="AE560" s="102"/>
      <c r="AF560" s="102"/>
      <c r="AG560" s="102"/>
      <c r="AH560" s="102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</row>
    <row r="561" spans="1:54" ht="15.75" customHeight="1">
      <c r="A561" s="102"/>
      <c r="B561" s="102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  <c r="T561" s="102"/>
      <c r="U561" s="102"/>
      <c r="V561" s="102"/>
      <c r="W561" s="102"/>
      <c r="X561" s="102"/>
      <c r="Y561" s="102"/>
      <c r="Z561" s="102"/>
      <c r="AA561" s="102"/>
      <c r="AB561" s="102"/>
      <c r="AC561" s="102"/>
      <c r="AD561" s="102"/>
      <c r="AE561" s="102"/>
      <c r="AF561" s="102"/>
      <c r="AG561" s="102"/>
      <c r="AH561" s="102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</row>
    <row r="562" spans="1:54" ht="15.75" customHeight="1">
      <c r="A562" s="102"/>
      <c r="B562" s="102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  <c r="T562" s="102"/>
      <c r="U562" s="102"/>
      <c r="V562" s="102"/>
      <c r="W562" s="102"/>
      <c r="X562" s="102"/>
      <c r="Y562" s="102"/>
      <c r="Z562" s="102"/>
      <c r="AA562" s="102"/>
      <c r="AB562" s="102"/>
      <c r="AC562" s="102"/>
      <c r="AD562" s="102"/>
      <c r="AE562" s="102"/>
      <c r="AF562" s="102"/>
      <c r="AG562" s="102"/>
      <c r="AH562" s="102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</row>
    <row r="563" spans="1:54" ht="15.75" customHeight="1">
      <c r="A563" s="102"/>
      <c r="B563" s="102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  <c r="T563" s="102"/>
      <c r="U563" s="102"/>
      <c r="V563" s="102"/>
      <c r="W563" s="102"/>
      <c r="X563" s="102"/>
      <c r="Y563" s="102"/>
      <c r="Z563" s="102"/>
      <c r="AA563" s="102"/>
      <c r="AB563" s="102"/>
      <c r="AC563" s="102"/>
      <c r="AD563" s="102"/>
      <c r="AE563" s="102"/>
      <c r="AF563" s="102"/>
      <c r="AG563" s="102"/>
      <c r="AH563" s="102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</row>
    <row r="564" spans="1:54" ht="15.75" customHeight="1">
      <c r="A564" s="102"/>
      <c r="B564" s="102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  <c r="T564" s="102"/>
      <c r="U564" s="102"/>
      <c r="V564" s="102"/>
      <c r="W564" s="102"/>
      <c r="X564" s="102"/>
      <c r="Y564" s="102"/>
      <c r="Z564" s="102"/>
      <c r="AA564" s="102"/>
      <c r="AB564" s="102"/>
      <c r="AC564" s="102"/>
      <c r="AD564" s="102"/>
      <c r="AE564" s="102"/>
      <c r="AF564" s="102"/>
      <c r="AG564" s="102"/>
      <c r="AH564" s="102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</row>
    <row r="565" spans="1:54" ht="15.75" customHeight="1">
      <c r="A565" s="102"/>
      <c r="B565" s="102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  <c r="T565" s="102"/>
      <c r="U565" s="102"/>
      <c r="V565" s="102"/>
      <c r="W565" s="102"/>
      <c r="X565" s="102"/>
      <c r="Y565" s="102"/>
      <c r="Z565" s="102"/>
      <c r="AA565" s="102"/>
      <c r="AB565" s="102"/>
      <c r="AC565" s="102"/>
      <c r="AD565" s="102"/>
      <c r="AE565" s="102"/>
      <c r="AF565" s="102"/>
      <c r="AG565" s="102"/>
      <c r="AH565" s="102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</row>
    <row r="566" spans="1:54" ht="15.75" customHeight="1">
      <c r="A566" s="102"/>
      <c r="B566" s="102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  <c r="T566" s="102"/>
      <c r="U566" s="102"/>
      <c r="V566" s="102"/>
      <c r="W566" s="102"/>
      <c r="X566" s="102"/>
      <c r="Y566" s="102"/>
      <c r="Z566" s="102"/>
      <c r="AA566" s="102"/>
      <c r="AB566" s="102"/>
      <c r="AC566" s="102"/>
      <c r="AD566" s="102"/>
      <c r="AE566" s="102"/>
      <c r="AF566" s="102"/>
      <c r="AG566" s="102"/>
      <c r="AH566" s="102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</row>
    <row r="567" spans="1:54" ht="15.75" customHeight="1">
      <c r="A567" s="102"/>
      <c r="B567" s="102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  <c r="T567" s="102"/>
      <c r="U567" s="102"/>
      <c r="V567" s="102"/>
      <c r="W567" s="102"/>
      <c r="X567" s="102"/>
      <c r="Y567" s="102"/>
      <c r="Z567" s="102"/>
      <c r="AA567" s="102"/>
      <c r="AB567" s="102"/>
      <c r="AC567" s="102"/>
      <c r="AD567" s="102"/>
      <c r="AE567" s="102"/>
      <c r="AF567" s="102"/>
      <c r="AG567" s="102"/>
      <c r="AH567" s="102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</row>
    <row r="568" spans="1:54" ht="15.75" customHeight="1">
      <c r="A568" s="102"/>
      <c r="B568" s="102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</row>
    <row r="569" spans="1:54" ht="15.75" customHeight="1">
      <c r="A569" s="102"/>
      <c r="B569" s="102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</row>
    <row r="570" spans="1:54" ht="15.75" customHeight="1">
      <c r="A570" s="102"/>
      <c r="B570" s="102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</row>
    <row r="571" spans="1:54" ht="15.75" customHeight="1">
      <c r="A571" s="102"/>
      <c r="B571" s="102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</row>
    <row r="572" spans="1:54" ht="15.75" customHeight="1">
      <c r="A572" s="102"/>
      <c r="B572" s="102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</row>
    <row r="573" spans="1:54" ht="15.75" customHeight="1">
      <c r="A573" s="102"/>
      <c r="B573" s="102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</row>
    <row r="574" spans="1:54" ht="15.75" customHeight="1">
      <c r="A574" s="102"/>
      <c r="B574" s="102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  <c r="AB574" s="102"/>
      <c r="AC574" s="102"/>
      <c r="AD574" s="102"/>
      <c r="AE574" s="102"/>
      <c r="AF574" s="102"/>
      <c r="AG574" s="102"/>
      <c r="AH574" s="102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</row>
    <row r="575" spans="1:54" ht="15.75" customHeight="1">
      <c r="A575" s="102"/>
      <c r="B575" s="102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  <c r="T575" s="102"/>
      <c r="U575" s="102"/>
      <c r="V575" s="102"/>
      <c r="W575" s="102"/>
      <c r="X575" s="102"/>
      <c r="Y575" s="102"/>
      <c r="Z575" s="102"/>
      <c r="AA575" s="102"/>
      <c r="AB575" s="102"/>
      <c r="AC575" s="102"/>
      <c r="AD575" s="102"/>
      <c r="AE575" s="102"/>
      <c r="AF575" s="102"/>
      <c r="AG575" s="102"/>
      <c r="AH575" s="102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</row>
    <row r="576" spans="1:54" ht="15.75" customHeight="1">
      <c r="A576" s="102"/>
      <c r="B576" s="102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</row>
    <row r="577" spans="1:54" ht="15.75" customHeight="1">
      <c r="A577" s="102"/>
      <c r="B577" s="102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</row>
    <row r="578" spans="1:54" ht="15.75" customHeight="1">
      <c r="A578" s="102"/>
      <c r="B578" s="102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</row>
    <row r="579" spans="1:54" ht="15.75" customHeight="1">
      <c r="A579" s="102"/>
      <c r="B579" s="102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</row>
    <row r="580" spans="1:54" ht="15.75" customHeight="1">
      <c r="A580" s="102"/>
      <c r="B580" s="102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</row>
    <row r="581" spans="1:54" ht="15.75" customHeight="1">
      <c r="A581" s="102"/>
      <c r="B581" s="102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</row>
    <row r="582" spans="1:54" ht="15.75" customHeight="1">
      <c r="A582" s="102"/>
      <c r="B582" s="102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</row>
    <row r="583" spans="1:54" ht="15.75" customHeight="1">
      <c r="A583" s="102"/>
      <c r="B583" s="102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</row>
    <row r="584" spans="1:54" ht="15.75" customHeight="1">
      <c r="A584" s="102"/>
      <c r="B584" s="102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</row>
    <row r="585" spans="1:54" ht="15.75" customHeight="1">
      <c r="A585" s="102"/>
      <c r="B585" s="102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</row>
    <row r="586" spans="1:54" ht="15.75" customHeight="1">
      <c r="A586" s="102"/>
      <c r="B586" s="102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</row>
    <row r="587" spans="1:54" ht="15.75" customHeight="1">
      <c r="A587" s="102"/>
      <c r="B587" s="102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</row>
    <row r="588" spans="1:54" ht="15.75" customHeight="1">
      <c r="A588" s="102"/>
      <c r="B588" s="102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  <c r="T588" s="102"/>
      <c r="U588" s="102"/>
      <c r="V588" s="102"/>
      <c r="W588" s="102"/>
      <c r="X588" s="102"/>
      <c r="Y588" s="102"/>
      <c r="Z588" s="102"/>
      <c r="AA588" s="102"/>
      <c r="AB588" s="102"/>
      <c r="AC588" s="102"/>
      <c r="AD588" s="102"/>
      <c r="AE588" s="102"/>
      <c r="AF588" s="102"/>
      <c r="AG588" s="102"/>
      <c r="AH588" s="102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</row>
    <row r="589" spans="1:54" ht="15.75" customHeight="1">
      <c r="A589" s="102"/>
      <c r="B589" s="102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  <c r="T589" s="102"/>
      <c r="U589" s="102"/>
      <c r="V589" s="102"/>
      <c r="W589" s="102"/>
      <c r="X589" s="102"/>
      <c r="Y589" s="102"/>
      <c r="Z589" s="102"/>
      <c r="AA589" s="102"/>
      <c r="AB589" s="102"/>
      <c r="AC589" s="102"/>
      <c r="AD589" s="102"/>
      <c r="AE589" s="102"/>
      <c r="AF589" s="102"/>
      <c r="AG589" s="102"/>
      <c r="AH589" s="102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</row>
    <row r="590" spans="1:54" ht="15.75" customHeight="1">
      <c r="A590" s="102"/>
      <c r="B590" s="102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  <c r="T590" s="102"/>
      <c r="U590" s="102"/>
      <c r="V590" s="102"/>
      <c r="W590" s="102"/>
      <c r="X590" s="102"/>
      <c r="Y590" s="102"/>
      <c r="Z590" s="102"/>
      <c r="AA590" s="102"/>
      <c r="AB590" s="102"/>
      <c r="AC590" s="102"/>
      <c r="AD590" s="102"/>
      <c r="AE590" s="102"/>
      <c r="AF590" s="102"/>
      <c r="AG590" s="102"/>
      <c r="AH590" s="102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</row>
    <row r="591" spans="1:54" ht="15.75" customHeight="1">
      <c r="A591" s="102"/>
      <c r="B591" s="102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  <c r="T591" s="102"/>
      <c r="U591" s="102"/>
      <c r="V591" s="102"/>
      <c r="W591" s="102"/>
      <c r="X591" s="102"/>
      <c r="Y591" s="102"/>
      <c r="Z591" s="102"/>
      <c r="AA591" s="102"/>
      <c r="AB591" s="102"/>
      <c r="AC591" s="102"/>
      <c r="AD591" s="102"/>
      <c r="AE591" s="102"/>
      <c r="AF591" s="102"/>
      <c r="AG591" s="102"/>
      <c r="AH591" s="102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</row>
    <row r="592" spans="1:54" ht="15.75" customHeight="1">
      <c r="A592" s="102"/>
      <c r="B592" s="102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  <c r="T592" s="102"/>
      <c r="U592" s="102"/>
      <c r="V592" s="102"/>
      <c r="W592" s="102"/>
      <c r="X592" s="102"/>
      <c r="Y592" s="102"/>
      <c r="Z592" s="102"/>
      <c r="AA592" s="102"/>
      <c r="AB592" s="102"/>
      <c r="AC592" s="102"/>
      <c r="AD592" s="102"/>
      <c r="AE592" s="102"/>
      <c r="AF592" s="102"/>
      <c r="AG592" s="102"/>
      <c r="AH592" s="102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</row>
    <row r="593" spans="1:54" ht="15.75" customHeight="1">
      <c r="A593" s="102"/>
      <c r="B593" s="102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  <c r="T593" s="102"/>
      <c r="U593" s="102"/>
      <c r="V593" s="102"/>
      <c r="W593" s="102"/>
      <c r="X593" s="102"/>
      <c r="Y593" s="102"/>
      <c r="Z593" s="102"/>
      <c r="AA593" s="102"/>
      <c r="AB593" s="102"/>
      <c r="AC593" s="102"/>
      <c r="AD593" s="102"/>
      <c r="AE593" s="102"/>
      <c r="AF593" s="102"/>
      <c r="AG593" s="102"/>
      <c r="AH593" s="102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</row>
    <row r="594" spans="1:54" ht="15.75" customHeight="1">
      <c r="A594" s="102"/>
      <c r="B594" s="102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  <c r="T594" s="102"/>
      <c r="U594" s="102"/>
      <c r="V594" s="102"/>
      <c r="W594" s="102"/>
      <c r="X594" s="102"/>
      <c r="Y594" s="102"/>
      <c r="Z594" s="102"/>
      <c r="AA594" s="102"/>
      <c r="AB594" s="102"/>
      <c r="AC594" s="102"/>
      <c r="AD594" s="102"/>
      <c r="AE594" s="102"/>
      <c r="AF594" s="102"/>
      <c r="AG594" s="102"/>
      <c r="AH594" s="102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</row>
    <row r="595" spans="1:54" ht="15.75" customHeight="1">
      <c r="A595" s="102"/>
      <c r="B595" s="102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  <c r="T595" s="102"/>
      <c r="U595" s="102"/>
      <c r="V595" s="102"/>
      <c r="W595" s="102"/>
      <c r="X595" s="102"/>
      <c r="Y595" s="102"/>
      <c r="Z595" s="102"/>
      <c r="AA595" s="102"/>
      <c r="AB595" s="102"/>
      <c r="AC595" s="102"/>
      <c r="AD595" s="102"/>
      <c r="AE595" s="102"/>
      <c r="AF595" s="102"/>
      <c r="AG595" s="102"/>
      <c r="AH595" s="102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</row>
    <row r="596" spans="1:54" ht="15.75" customHeight="1">
      <c r="A596" s="102"/>
      <c r="B596" s="102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</row>
    <row r="597" spans="1:54" ht="15.75" customHeight="1">
      <c r="A597" s="102"/>
      <c r="B597" s="102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  <c r="T597" s="102"/>
      <c r="U597" s="102"/>
      <c r="V597" s="102"/>
      <c r="W597" s="102"/>
      <c r="X597" s="102"/>
      <c r="Y597" s="102"/>
      <c r="Z597" s="102"/>
      <c r="AA597" s="102"/>
      <c r="AB597" s="102"/>
      <c r="AC597" s="102"/>
      <c r="AD597" s="102"/>
      <c r="AE597" s="102"/>
      <c r="AF597" s="102"/>
      <c r="AG597" s="102"/>
      <c r="AH597" s="102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</row>
    <row r="598" spans="1:54" ht="15.75" customHeight="1">
      <c r="A598" s="102"/>
      <c r="B598" s="102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  <c r="T598" s="102"/>
      <c r="U598" s="102"/>
      <c r="V598" s="102"/>
      <c r="W598" s="102"/>
      <c r="X598" s="102"/>
      <c r="Y598" s="102"/>
      <c r="Z598" s="102"/>
      <c r="AA598" s="102"/>
      <c r="AB598" s="102"/>
      <c r="AC598" s="102"/>
      <c r="AD598" s="102"/>
      <c r="AE598" s="102"/>
      <c r="AF598" s="102"/>
      <c r="AG598" s="102"/>
      <c r="AH598" s="102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</row>
    <row r="599" spans="1:54" ht="15.75" customHeight="1">
      <c r="A599" s="102"/>
      <c r="B599" s="102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  <c r="T599" s="102"/>
      <c r="U599" s="102"/>
      <c r="V599" s="102"/>
      <c r="W599" s="102"/>
      <c r="X599" s="102"/>
      <c r="Y599" s="102"/>
      <c r="Z599" s="102"/>
      <c r="AA599" s="102"/>
      <c r="AB599" s="102"/>
      <c r="AC599" s="102"/>
      <c r="AD599" s="102"/>
      <c r="AE599" s="102"/>
      <c r="AF599" s="102"/>
      <c r="AG599" s="102"/>
      <c r="AH599" s="102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</row>
    <row r="600" spans="1:54" ht="15.75" customHeight="1">
      <c r="A600" s="102"/>
      <c r="B600" s="102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  <c r="T600" s="102"/>
      <c r="U600" s="102"/>
      <c r="V600" s="102"/>
      <c r="W600" s="102"/>
      <c r="X600" s="102"/>
      <c r="Y600" s="102"/>
      <c r="Z600" s="102"/>
      <c r="AA600" s="102"/>
      <c r="AB600" s="102"/>
      <c r="AC600" s="102"/>
      <c r="AD600" s="102"/>
      <c r="AE600" s="102"/>
      <c r="AF600" s="102"/>
      <c r="AG600" s="102"/>
      <c r="AH600" s="102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</row>
    <row r="601" spans="1:54" ht="15.75" customHeight="1">
      <c r="A601" s="102"/>
      <c r="B601" s="102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  <c r="T601" s="102"/>
      <c r="U601" s="102"/>
      <c r="V601" s="102"/>
      <c r="W601" s="102"/>
      <c r="X601" s="102"/>
      <c r="Y601" s="102"/>
      <c r="Z601" s="102"/>
      <c r="AA601" s="102"/>
      <c r="AB601" s="102"/>
      <c r="AC601" s="102"/>
      <c r="AD601" s="102"/>
      <c r="AE601" s="102"/>
      <c r="AF601" s="102"/>
      <c r="AG601" s="102"/>
      <c r="AH601" s="102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</row>
    <row r="602" spans="1:54" ht="15.75" customHeight="1">
      <c r="A602" s="102"/>
      <c r="B602" s="102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  <c r="T602" s="102"/>
      <c r="U602" s="102"/>
      <c r="V602" s="102"/>
      <c r="W602" s="102"/>
      <c r="X602" s="102"/>
      <c r="Y602" s="102"/>
      <c r="Z602" s="102"/>
      <c r="AA602" s="102"/>
      <c r="AB602" s="102"/>
      <c r="AC602" s="102"/>
      <c r="AD602" s="102"/>
      <c r="AE602" s="102"/>
      <c r="AF602" s="102"/>
      <c r="AG602" s="102"/>
      <c r="AH602" s="102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</row>
    <row r="603" spans="1:54" ht="15.75" customHeight="1">
      <c r="A603" s="102"/>
      <c r="B603" s="102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  <c r="AB603" s="102"/>
      <c r="AC603" s="102"/>
      <c r="AD603" s="102"/>
      <c r="AE603" s="102"/>
      <c r="AF603" s="102"/>
      <c r="AG603" s="102"/>
      <c r="AH603" s="102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</row>
    <row r="604" spans="1:54" ht="15.75" customHeight="1">
      <c r="A604" s="102"/>
      <c r="B604" s="102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  <c r="T604" s="102"/>
      <c r="U604" s="102"/>
      <c r="V604" s="102"/>
      <c r="W604" s="102"/>
      <c r="X604" s="102"/>
      <c r="Y604" s="102"/>
      <c r="Z604" s="102"/>
      <c r="AA604" s="102"/>
      <c r="AB604" s="102"/>
      <c r="AC604" s="102"/>
      <c r="AD604" s="102"/>
      <c r="AE604" s="102"/>
      <c r="AF604" s="102"/>
      <c r="AG604" s="102"/>
      <c r="AH604" s="102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</row>
    <row r="605" spans="1:54" ht="15.75" customHeight="1">
      <c r="A605" s="102"/>
      <c r="B605" s="102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  <c r="T605" s="102"/>
      <c r="U605" s="102"/>
      <c r="V605" s="102"/>
      <c r="W605" s="102"/>
      <c r="X605" s="102"/>
      <c r="Y605" s="102"/>
      <c r="Z605" s="102"/>
      <c r="AA605" s="102"/>
      <c r="AB605" s="102"/>
      <c r="AC605" s="102"/>
      <c r="AD605" s="102"/>
      <c r="AE605" s="102"/>
      <c r="AF605" s="102"/>
      <c r="AG605" s="102"/>
      <c r="AH605" s="102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</row>
    <row r="606" spans="1:54" ht="15.75" customHeight="1">
      <c r="A606" s="102"/>
      <c r="B606" s="102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102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</row>
    <row r="607" spans="1:54" ht="15.75" customHeight="1">
      <c r="A607" s="102"/>
      <c r="B607" s="102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  <c r="T607" s="102"/>
      <c r="U607" s="102"/>
      <c r="V607" s="102"/>
      <c r="W607" s="102"/>
      <c r="X607" s="102"/>
      <c r="Y607" s="102"/>
      <c r="Z607" s="102"/>
      <c r="AA607" s="102"/>
      <c r="AB607" s="102"/>
      <c r="AC607" s="102"/>
      <c r="AD607" s="102"/>
      <c r="AE607" s="102"/>
      <c r="AF607" s="102"/>
      <c r="AG607" s="102"/>
      <c r="AH607" s="102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</row>
    <row r="608" spans="1:54" ht="15.75" customHeight="1">
      <c r="A608" s="102"/>
      <c r="B608" s="102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  <c r="T608" s="102"/>
      <c r="U608" s="102"/>
      <c r="V608" s="102"/>
      <c r="W608" s="102"/>
      <c r="X608" s="102"/>
      <c r="Y608" s="102"/>
      <c r="Z608" s="102"/>
      <c r="AA608" s="102"/>
      <c r="AB608" s="102"/>
      <c r="AC608" s="102"/>
      <c r="AD608" s="102"/>
      <c r="AE608" s="102"/>
      <c r="AF608" s="102"/>
      <c r="AG608" s="102"/>
      <c r="AH608" s="102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</row>
    <row r="609" spans="1:54" ht="15.75" customHeight="1">
      <c r="A609" s="102"/>
      <c r="B609" s="102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  <c r="T609" s="102"/>
      <c r="U609" s="102"/>
      <c r="V609" s="102"/>
      <c r="W609" s="102"/>
      <c r="X609" s="102"/>
      <c r="Y609" s="102"/>
      <c r="Z609" s="102"/>
      <c r="AA609" s="102"/>
      <c r="AB609" s="102"/>
      <c r="AC609" s="102"/>
      <c r="AD609" s="102"/>
      <c r="AE609" s="102"/>
      <c r="AF609" s="102"/>
      <c r="AG609" s="102"/>
      <c r="AH609" s="102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</row>
    <row r="610" spans="1:54" ht="15.75" customHeight="1">
      <c r="A610" s="102"/>
      <c r="B610" s="102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  <c r="T610" s="102"/>
      <c r="U610" s="102"/>
      <c r="V610" s="102"/>
      <c r="W610" s="102"/>
      <c r="X610" s="102"/>
      <c r="Y610" s="102"/>
      <c r="Z610" s="102"/>
      <c r="AA610" s="102"/>
      <c r="AB610" s="102"/>
      <c r="AC610" s="102"/>
      <c r="AD610" s="102"/>
      <c r="AE610" s="102"/>
      <c r="AF610" s="102"/>
      <c r="AG610" s="102"/>
      <c r="AH610" s="102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</row>
    <row r="611" spans="1:54" ht="15.75" customHeight="1">
      <c r="A611" s="102"/>
      <c r="B611" s="102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  <c r="T611" s="102"/>
      <c r="U611" s="102"/>
      <c r="V611" s="102"/>
      <c r="W611" s="102"/>
      <c r="X611" s="102"/>
      <c r="Y611" s="102"/>
      <c r="Z611" s="102"/>
      <c r="AA611" s="102"/>
      <c r="AB611" s="102"/>
      <c r="AC611" s="102"/>
      <c r="AD611" s="102"/>
      <c r="AE611" s="102"/>
      <c r="AF611" s="102"/>
      <c r="AG611" s="102"/>
      <c r="AH611" s="102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</row>
    <row r="612" spans="1:54" ht="15.75" customHeight="1">
      <c r="A612" s="102"/>
      <c r="B612" s="102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  <c r="T612" s="102"/>
      <c r="U612" s="102"/>
      <c r="V612" s="102"/>
      <c r="W612" s="102"/>
      <c r="X612" s="102"/>
      <c r="Y612" s="102"/>
      <c r="Z612" s="102"/>
      <c r="AA612" s="102"/>
      <c r="AB612" s="102"/>
      <c r="AC612" s="102"/>
      <c r="AD612" s="102"/>
      <c r="AE612" s="102"/>
      <c r="AF612" s="102"/>
      <c r="AG612" s="102"/>
      <c r="AH612" s="102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</row>
    <row r="613" spans="1:54" ht="15.75" customHeight="1">
      <c r="A613" s="102"/>
      <c r="B613" s="102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  <c r="T613" s="102"/>
      <c r="U613" s="102"/>
      <c r="V613" s="102"/>
      <c r="W613" s="102"/>
      <c r="X613" s="102"/>
      <c r="Y613" s="102"/>
      <c r="Z613" s="102"/>
      <c r="AA613" s="102"/>
      <c r="AB613" s="102"/>
      <c r="AC613" s="102"/>
      <c r="AD613" s="102"/>
      <c r="AE613" s="102"/>
      <c r="AF613" s="102"/>
      <c r="AG613" s="102"/>
      <c r="AH613" s="102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</row>
    <row r="614" spans="1:54" ht="15.75" customHeight="1">
      <c r="A614" s="102"/>
      <c r="B614" s="102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  <c r="T614" s="102"/>
      <c r="U614" s="102"/>
      <c r="V614" s="102"/>
      <c r="W614" s="102"/>
      <c r="X614" s="102"/>
      <c r="Y614" s="102"/>
      <c r="Z614" s="102"/>
      <c r="AA614" s="102"/>
      <c r="AB614" s="102"/>
      <c r="AC614" s="102"/>
      <c r="AD614" s="102"/>
      <c r="AE614" s="102"/>
      <c r="AF614" s="102"/>
      <c r="AG614" s="102"/>
      <c r="AH614" s="102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</row>
    <row r="615" spans="1:54" ht="15.75" customHeight="1">
      <c r="A615" s="102"/>
      <c r="B615" s="102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  <c r="T615" s="102"/>
      <c r="U615" s="102"/>
      <c r="V615" s="102"/>
      <c r="W615" s="102"/>
      <c r="X615" s="102"/>
      <c r="Y615" s="102"/>
      <c r="Z615" s="102"/>
      <c r="AA615" s="102"/>
      <c r="AB615" s="102"/>
      <c r="AC615" s="102"/>
      <c r="AD615" s="102"/>
      <c r="AE615" s="102"/>
      <c r="AF615" s="102"/>
      <c r="AG615" s="102"/>
      <c r="AH615" s="102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</row>
    <row r="616" spans="1:54" ht="15.75" customHeight="1">
      <c r="A616" s="102"/>
      <c r="B616" s="102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  <c r="T616" s="102"/>
      <c r="U616" s="102"/>
      <c r="V616" s="102"/>
      <c r="W616" s="102"/>
      <c r="X616" s="102"/>
      <c r="Y616" s="102"/>
      <c r="Z616" s="102"/>
      <c r="AA616" s="102"/>
      <c r="AB616" s="102"/>
      <c r="AC616" s="102"/>
      <c r="AD616" s="102"/>
      <c r="AE616" s="102"/>
      <c r="AF616" s="102"/>
      <c r="AG616" s="102"/>
      <c r="AH616" s="102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</row>
    <row r="617" spans="1:54" ht="15.75" customHeight="1">
      <c r="A617" s="102"/>
      <c r="B617" s="102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  <c r="T617" s="102"/>
      <c r="U617" s="102"/>
      <c r="V617" s="102"/>
      <c r="W617" s="102"/>
      <c r="X617" s="102"/>
      <c r="Y617" s="102"/>
      <c r="Z617" s="102"/>
      <c r="AA617" s="102"/>
      <c r="AB617" s="102"/>
      <c r="AC617" s="102"/>
      <c r="AD617" s="102"/>
      <c r="AE617" s="102"/>
      <c r="AF617" s="102"/>
      <c r="AG617" s="102"/>
      <c r="AH617" s="102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</row>
    <row r="618" spans="1:54" ht="15.75" customHeight="1">
      <c r="A618" s="102"/>
      <c r="B618" s="102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2"/>
      <c r="AB618" s="102"/>
      <c r="AC618" s="102"/>
      <c r="AD618" s="102"/>
      <c r="AE618" s="102"/>
      <c r="AF618" s="102"/>
      <c r="AG618" s="102"/>
      <c r="AH618" s="102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</row>
    <row r="619" spans="1:54" ht="15.75" customHeight="1">
      <c r="A619" s="102"/>
      <c r="B619" s="102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  <c r="T619" s="102"/>
      <c r="U619" s="102"/>
      <c r="V619" s="102"/>
      <c r="W619" s="102"/>
      <c r="X619" s="102"/>
      <c r="Y619" s="102"/>
      <c r="Z619" s="102"/>
      <c r="AA619" s="102"/>
      <c r="AB619" s="102"/>
      <c r="AC619" s="102"/>
      <c r="AD619" s="102"/>
      <c r="AE619" s="102"/>
      <c r="AF619" s="102"/>
      <c r="AG619" s="102"/>
      <c r="AH619" s="102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</row>
    <row r="620" spans="1:54" ht="15.75" customHeight="1">
      <c r="A620" s="102"/>
      <c r="B620" s="102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  <c r="T620" s="102"/>
      <c r="U620" s="102"/>
      <c r="V620" s="102"/>
      <c r="W620" s="102"/>
      <c r="X620" s="102"/>
      <c r="Y620" s="102"/>
      <c r="Z620" s="102"/>
      <c r="AA620" s="102"/>
      <c r="AB620" s="102"/>
      <c r="AC620" s="102"/>
      <c r="AD620" s="102"/>
      <c r="AE620" s="102"/>
      <c r="AF620" s="102"/>
      <c r="AG620" s="102"/>
      <c r="AH620" s="102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</row>
    <row r="621" spans="1:54" ht="15.75" customHeight="1">
      <c r="A621" s="102"/>
      <c r="B621" s="102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  <c r="T621" s="102"/>
      <c r="U621" s="102"/>
      <c r="V621" s="102"/>
      <c r="W621" s="102"/>
      <c r="X621" s="102"/>
      <c r="Y621" s="102"/>
      <c r="Z621" s="102"/>
      <c r="AA621" s="102"/>
      <c r="AB621" s="102"/>
      <c r="AC621" s="102"/>
      <c r="AD621" s="102"/>
      <c r="AE621" s="102"/>
      <c r="AF621" s="102"/>
      <c r="AG621" s="102"/>
      <c r="AH621" s="102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</row>
    <row r="622" spans="1:54" ht="15.75" customHeight="1">
      <c r="A622" s="102"/>
      <c r="B622" s="102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  <c r="T622" s="102"/>
      <c r="U622" s="102"/>
      <c r="V622" s="102"/>
      <c r="W622" s="102"/>
      <c r="X622" s="102"/>
      <c r="Y622" s="102"/>
      <c r="Z622" s="102"/>
      <c r="AA622" s="102"/>
      <c r="AB622" s="102"/>
      <c r="AC622" s="102"/>
      <c r="AD622" s="102"/>
      <c r="AE622" s="102"/>
      <c r="AF622" s="102"/>
      <c r="AG622" s="102"/>
      <c r="AH622" s="102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</row>
    <row r="623" spans="1:54" ht="15.75" customHeight="1">
      <c r="A623" s="102"/>
      <c r="B623" s="102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  <c r="AA623" s="102"/>
      <c r="AB623" s="102"/>
      <c r="AC623" s="102"/>
      <c r="AD623" s="102"/>
      <c r="AE623" s="102"/>
      <c r="AF623" s="102"/>
      <c r="AG623" s="102"/>
      <c r="AH623" s="102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</row>
    <row r="624" spans="1:54" ht="15.75" customHeight="1">
      <c r="A624" s="102"/>
      <c r="B624" s="102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  <c r="AA624" s="102"/>
      <c r="AB624" s="102"/>
      <c r="AC624" s="102"/>
      <c r="AD624" s="102"/>
      <c r="AE624" s="102"/>
      <c r="AF624" s="102"/>
      <c r="AG624" s="102"/>
      <c r="AH624" s="102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</row>
    <row r="625" spans="1:54" ht="15.75" customHeight="1">
      <c r="A625" s="102"/>
      <c r="B625" s="102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  <c r="AA625" s="102"/>
      <c r="AB625" s="102"/>
      <c r="AC625" s="102"/>
      <c r="AD625" s="102"/>
      <c r="AE625" s="102"/>
      <c r="AF625" s="102"/>
      <c r="AG625" s="102"/>
      <c r="AH625" s="102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</row>
    <row r="626" spans="1:54" ht="15.75" customHeight="1">
      <c r="A626" s="102"/>
      <c r="B626" s="102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  <c r="T626" s="102"/>
      <c r="U626" s="102"/>
      <c r="V626" s="102"/>
      <c r="W626" s="102"/>
      <c r="X626" s="102"/>
      <c r="Y626" s="102"/>
      <c r="Z626" s="102"/>
      <c r="AA626" s="102"/>
      <c r="AB626" s="102"/>
      <c r="AC626" s="102"/>
      <c r="AD626" s="102"/>
      <c r="AE626" s="102"/>
      <c r="AF626" s="102"/>
      <c r="AG626" s="102"/>
      <c r="AH626" s="102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</row>
    <row r="627" spans="1:54" ht="15.75" customHeight="1">
      <c r="A627" s="102"/>
      <c r="B627" s="102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  <c r="T627" s="102"/>
      <c r="U627" s="102"/>
      <c r="V627" s="102"/>
      <c r="W627" s="102"/>
      <c r="X627" s="102"/>
      <c r="Y627" s="102"/>
      <c r="Z627" s="102"/>
      <c r="AA627" s="102"/>
      <c r="AB627" s="102"/>
      <c r="AC627" s="102"/>
      <c r="AD627" s="102"/>
      <c r="AE627" s="102"/>
      <c r="AF627" s="102"/>
      <c r="AG627" s="102"/>
      <c r="AH627" s="102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</row>
    <row r="628" spans="1:54" ht="15.75" customHeight="1">
      <c r="A628" s="102"/>
      <c r="B628" s="102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  <c r="T628" s="102"/>
      <c r="U628" s="102"/>
      <c r="V628" s="102"/>
      <c r="W628" s="102"/>
      <c r="X628" s="102"/>
      <c r="Y628" s="102"/>
      <c r="Z628" s="102"/>
      <c r="AA628" s="102"/>
      <c r="AB628" s="102"/>
      <c r="AC628" s="102"/>
      <c r="AD628" s="102"/>
      <c r="AE628" s="102"/>
      <c r="AF628" s="102"/>
      <c r="AG628" s="102"/>
      <c r="AH628" s="102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</row>
    <row r="629" spans="1:54" ht="15.75" customHeight="1">
      <c r="A629" s="102"/>
      <c r="B629" s="102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  <c r="T629" s="102"/>
      <c r="U629" s="102"/>
      <c r="V629" s="102"/>
      <c r="W629" s="102"/>
      <c r="X629" s="102"/>
      <c r="Y629" s="102"/>
      <c r="Z629" s="102"/>
      <c r="AA629" s="102"/>
      <c r="AB629" s="102"/>
      <c r="AC629" s="102"/>
      <c r="AD629" s="102"/>
      <c r="AE629" s="102"/>
      <c r="AF629" s="102"/>
      <c r="AG629" s="102"/>
      <c r="AH629" s="102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</row>
    <row r="630" spans="1:54" ht="15.75" customHeight="1">
      <c r="A630" s="102"/>
      <c r="B630" s="102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  <c r="T630" s="102"/>
      <c r="U630" s="102"/>
      <c r="V630" s="102"/>
      <c r="W630" s="102"/>
      <c r="X630" s="102"/>
      <c r="Y630" s="102"/>
      <c r="Z630" s="102"/>
      <c r="AA630" s="102"/>
      <c r="AB630" s="102"/>
      <c r="AC630" s="102"/>
      <c r="AD630" s="102"/>
      <c r="AE630" s="102"/>
      <c r="AF630" s="102"/>
      <c r="AG630" s="102"/>
      <c r="AH630" s="102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</row>
    <row r="631" spans="1:54" ht="15.75" customHeight="1">
      <c r="A631" s="102"/>
      <c r="B631" s="102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  <c r="T631" s="102"/>
      <c r="U631" s="102"/>
      <c r="V631" s="102"/>
      <c r="W631" s="102"/>
      <c r="X631" s="102"/>
      <c r="Y631" s="102"/>
      <c r="Z631" s="102"/>
      <c r="AA631" s="102"/>
      <c r="AB631" s="102"/>
      <c r="AC631" s="102"/>
      <c r="AD631" s="102"/>
      <c r="AE631" s="102"/>
      <c r="AF631" s="102"/>
      <c r="AG631" s="102"/>
      <c r="AH631" s="102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</row>
    <row r="632" spans="1:54" ht="15.75" customHeight="1">
      <c r="A632" s="102"/>
      <c r="B632" s="102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  <c r="T632" s="102"/>
      <c r="U632" s="102"/>
      <c r="V632" s="102"/>
      <c r="W632" s="102"/>
      <c r="X632" s="102"/>
      <c r="Y632" s="102"/>
      <c r="Z632" s="102"/>
      <c r="AA632" s="102"/>
      <c r="AB632" s="102"/>
      <c r="AC632" s="102"/>
      <c r="AD632" s="102"/>
      <c r="AE632" s="102"/>
      <c r="AF632" s="102"/>
      <c r="AG632" s="102"/>
      <c r="AH632" s="102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</row>
    <row r="633" spans="1:54" ht="15.75" customHeight="1">
      <c r="A633" s="102"/>
      <c r="B633" s="102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  <c r="T633" s="102"/>
      <c r="U633" s="102"/>
      <c r="V633" s="102"/>
      <c r="W633" s="102"/>
      <c r="X633" s="102"/>
      <c r="Y633" s="102"/>
      <c r="Z633" s="102"/>
      <c r="AA633" s="102"/>
      <c r="AB633" s="102"/>
      <c r="AC633" s="102"/>
      <c r="AD633" s="102"/>
      <c r="AE633" s="102"/>
      <c r="AF633" s="102"/>
      <c r="AG633" s="102"/>
      <c r="AH633" s="102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</row>
    <row r="634" spans="1:54" ht="15.75" customHeight="1">
      <c r="A634" s="102"/>
      <c r="B634" s="102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  <c r="T634" s="102"/>
      <c r="U634" s="102"/>
      <c r="V634" s="102"/>
      <c r="W634" s="102"/>
      <c r="X634" s="102"/>
      <c r="Y634" s="102"/>
      <c r="Z634" s="102"/>
      <c r="AA634" s="102"/>
      <c r="AB634" s="102"/>
      <c r="AC634" s="102"/>
      <c r="AD634" s="102"/>
      <c r="AE634" s="102"/>
      <c r="AF634" s="102"/>
      <c r="AG634" s="102"/>
      <c r="AH634" s="102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</row>
    <row r="635" spans="1:54" ht="15.75" customHeight="1">
      <c r="A635" s="102"/>
      <c r="B635" s="102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  <c r="T635" s="102"/>
      <c r="U635" s="102"/>
      <c r="V635" s="102"/>
      <c r="W635" s="102"/>
      <c r="X635" s="102"/>
      <c r="Y635" s="102"/>
      <c r="Z635" s="102"/>
      <c r="AA635" s="102"/>
      <c r="AB635" s="102"/>
      <c r="AC635" s="102"/>
      <c r="AD635" s="102"/>
      <c r="AE635" s="102"/>
      <c r="AF635" s="102"/>
      <c r="AG635" s="102"/>
      <c r="AH635" s="102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</row>
    <row r="636" spans="1:54" ht="15.75" customHeight="1">
      <c r="A636" s="102"/>
      <c r="B636" s="102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  <c r="T636" s="102"/>
      <c r="U636" s="102"/>
      <c r="V636" s="102"/>
      <c r="W636" s="102"/>
      <c r="X636" s="102"/>
      <c r="Y636" s="102"/>
      <c r="Z636" s="102"/>
      <c r="AA636" s="102"/>
      <c r="AB636" s="102"/>
      <c r="AC636" s="102"/>
      <c r="AD636" s="102"/>
      <c r="AE636" s="102"/>
      <c r="AF636" s="102"/>
      <c r="AG636" s="102"/>
      <c r="AH636" s="102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</row>
    <row r="637" spans="1:54" ht="15.75" customHeight="1">
      <c r="A637" s="102"/>
      <c r="B637" s="102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  <c r="T637" s="102"/>
      <c r="U637" s="102"/>
      <c r="V637" s="102"/>
      <c r="W637" s="102"/>
      <c r="X637" s="102"/>
      <c r="Y637" s="102"/>
      <c r="Z637" s="102"/>
      <c r="AA637" s="102"/>
      <c r="AB637" s="102"/>
      <c r="AC637" s="102"/>
      <c r="AD637" s="102"/>
      <c r="AE637" s="102"/>
      <c r="AF637" s="102"/>
      <c r="AG637" s="102"/>
      <c r="AH637" s="102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</row>
    <row r="638" spans="1:54" ht="15.75" customHeight="1">
      <c r="A638" s="102"/>
      <c r="B638" s="102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  <c r="T638" s="102"/>
      <c r="U638" s="102"/>
      <c r="V638" s="102"/>
      <c r="W638" s="102"/>
      <c r="X638" s="102"/>
      <c r="Y638" s="102"/>
      <c r="Z638" s="102"/>
      <c r="AA638" s="102"/>
      <c r="AB638" s="102"/>
      <c r="AC638" s="102"/>
      <c r="AD638" s="102"/>
      <c r="AE638" s="102"/>
      <c r="AF638" s="102"/>
      <c r="AG638" s="102"/>
      <c r="AH638" s="102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</row>
    <row r="639" spans="1:54" ht="15.75" customHeight="1">
      <c r="A639" s="102"/>
      <c r="B639" s="102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  <c r="T639" s="102"/>
      <c r="U639" s="102"/>
      <c r="V639" s="102"/>
      <c r="W639" s="102"/>
      <c r="X639" s="102"/>
      <c r="Y639" s="102"/>
      <c r="Z639" s="102"/>
      <c r="AA639" s="102"/>
      <c r="AB639" s="102"/>
      <c r="AC639" s="102"/>
      <c r="AD639" s="102"/>
      <c r="AE639" s="102"/>
      <c r="AF639" s="102"/>
      <c r="AG639" s="102"/>
      <c r="AH639" s="102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</row>
    <row r="640" spans="1:54" ht="15.75" customHeight="1">
      <c r="A640" s="102"/>
      <c r="B640" s="102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  <c r="T640" s="102"/>
      <c r="U640" s="102"/>
      <c r="V640" s="102"/>
      <c r="W640" s="102"/>
      <c r="X640" s="102"/>
      <c r="Y640" s="102"/>
      <c r="Z640" s="102"/>
      <c r="AA640" s="102"/>
      <c r="AB640" s="102"/>
      <c r="AC640" s="102"/>
      <c r="AD640" s="102"/>
      <c r="AE640" s="102"/>
      <c r="AF640" s="102"/>
      <c r="AG640" s="102"/>
      <c r="AH640" s="102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</row>
    <row r="641" spans="1:54" ht="15.75" customHeight="1">
      <c r="A641" s="102"/>
      <c r="B641" s="102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  <c r="T641" s="102"/>
      <c r="U641" s="102"/>
      <c r="V641" s="102"/>
      <c r="W641" s="102"/>
      <c r="X641" s="102"/>
      <c r="Y641" s="102"/>
      <c r="Z641" s="102"/>
      <c r="AA641" s="102"/>
      <c r="AB641" s="102"/>
      <c r="AC641" s="102"/>
      <c r="AD641" s="102"/>
      <c r="AE641" s="102"/>
      <c r="AF641" s="102"/>
      <c r="AG641" s="102"/>
      <c r="AH641" s="102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</row>
    <row r="642" spans="1:54" ht="15.75" customHeight="1">
      <c r="A642" s="102"/>
      <c r="B642" s="102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  <c r="T642" s="102"/>
      <c r="U642" s="102"/>
      <c r="V642" s="102"/>
      <c r="W642" s="102"/>
      <c r="X642" s="102"/>
      <c r="Y642" s="102"/>
      <c r="Z642" s="102"/>
      <c r="AA642" s="102"/>
      <c r="AB642" s="102"/>
      <c r="AC642" s="102"/>
      <c r="AD642" s="102"/>
      <c r="AE642" s="102"/>
      <c r="AF642" s="102"/>
      <c r="AG642" s="102"/>
      <c r="AH642" s="102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</row>
    <row r="643" spans="1:54" ht="15.75" customHeight="1">
      <c r="A643" s="102"/>
      <c r="B643" s="102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  <c r="T643" s="102"/>
      <c r="U643" s="102"/>
      <c r="V643" s="102"/>
      <c r="W643" s="102"/>
      <c r="X643" s="102"/>
      <c r="Y643" s="102"/>
      <c r="Z643" s="102"/>
      <c r="AA643" s="102"/>
      <c r="AB643" s="102"/>
      <c r="AC643" s="102"/>
      <c r="AD643" s="102"/>
      <c r="AE643" s="102"/>
      <c r="AF643" s="102"/>
      <c r="AG643" s="102"/>
      <c r="AH643" s="102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</row>
    <row r="644" spans="1:54" ht="15.75" customHeight="1">
      <c r="A644" s="102"/>
      <c r="B644" s="102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  <c r="T644" s="102"/>
      <c r="U644" s="102"/>
      <c r="V644" s="102"/>
      <c r="W644" s="102"/>
      <c r="X644" s="102"/>
      <c r="Y644" s="102"/>
      <c r="Z644" s="102"/>
      <c r="AA644" s="102"/>
      <c r="AB644" s="102"/>
      <c r="AC644" s="102"/>
      <c r="AD644" s="102"/>
      <c r="AE644" s="102"/>
      <c r="AF644" s="102"/>
      <c r="AG644" s="102"/>
      <c r="AH644" s="102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</row>
    <row r="645" spans="1:54" ht="15.75" customHeight="1">
      <c r="A645" s="102"/>
      <c r="B645" s="102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  <c r="T645" s="102"/>
      <c r="U645" s="102"/>
      <c r="V645" s="102"/>
      <c r="W645" s="102"/>
      <c r="X645" s="102"/>
      <c r="Y645" s="102"/>
      <c r="Z645" s="102"/>
      <c r="AA645" s="102"/>
      <c r="AB645" s="102"/>
      <c r="AC645" s="102"/>
      <c r="AD645" s="102"/>
      <c r="AE645" s="102"/>
      <c r="AF645" s="102"/>
      <c r="AG645" s="102"/>
      <c r="AH645" s="102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</row>
    <row r="646" spans="1:54" ht="15.75" customHeight="1">
      <c r="A646" s="102"/>
      <c r="B646" s="102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  <c r="T646" s="102"/>
      <c r="U646" s="102"/>
      <c r="V646" s="102"/>
      <c r="W646" s="102"/>
      <c r="X646" s="102"/>
      <c r="Y646" s="102"/>
      <c r="Z646" s="102"/>
      <c r="AA646" s="102"/>
      <c r="AB646" s="102"/>
      <c r="AC646" s="102"/>
      <c r="AD646" s="102"/>
      <c r="AE646" s="102"/>
      <c r="AF646" s="102"/>
      <c r="AG646" s="102"/>
      <c r="AH646" s="102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</row>
    <row r="647" spans="1:54" ht="15.75" customHeight="1">
      <c r="A647" s="102"/>
      <c r="B647" s="102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  <c r="T647" s="102"/>
      <c r="U647" s="102"/>
      <c r="V647" s="102"/>
      <c r="W647" s="102"/>
      <c r="X647" s="102"/>
      <c r="Y647" s="102"/>
      <c r="Z647" s="102"/>
      <c r="AA647" s="102"/>
      <c r="AB647" s="102"/>
      <c r="AC647" s="102"/>
      <c r="AD647" s="102"/>
      <c r="AE647" s="102"/>
      <c r="AF647" s="102"/>
      <c r="AG647" s="102"/>
      <c r="AH647" s="102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</row>
    <row r="648" spans="1:54" ht="15.75" customHeight="1">
      <c r="A648" s="102"/>
      <c r="B648" s="102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  <c r="T648" s="102"/>
      <c r="U648" s="102"/>
      <c r="V648" s="102"/>
      <c r="W648" s="102"/>
      <c r="X648" s="102"/>
      <c r="Y648" s="102"/>
      <c r="Z648" s="102"/>
      <c r="AA648" s="102"/>
      <c r="AB648" s="102"/>
      <c r="AC648" s="102"/>
      <c r="AD648" s="102"/>
      <c r="AE648" s="102"/>
      <c r="AF648" s="102"/>
      <c r="AG648" s="102"/>
      <c r="AH648" s="102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</row>
    <row r="649" spans="1:54" ht="15.75" customHeight="1">
      <c r="A649" s="102"/>
      <c r="B649" s="102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  <c r="T649" s="102"/>
      <c r="U649" s="102"/>
      <c r="V649" s="102"/>
      <c r="W649" s="102"/>
      <c r="X649" s="102"/>
      <c r="Y649" s="102"/>
      <c r="Z649" s="102"/>
      <c r="AA649" s="102"/>
      <c r="AB649" s="102"/>
      <c r="AC649" s="102"/>
      <c r="AD649" s="102"/>
      <c r="AE649" s="102"/>
      <c r="AF649" s="102"/>
      <c r="AG649" s="102"/>
      <c r="AH649" s="102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</row>
    <row r="650" spans="1:54" ht="15.75" customHeight="1">
      <c r="A650" s="102"/>
      <c r="B650" s="102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  <c r="T650" s="102"/>
      <c r="U650" s="102"/>
      <c r="V650" s="102"/>
      <c r="W650" s="102"/>
      <c r="X650" s="102"/>
      <c r="Y650" s="102"/>
      <c r="Z650" s="102"/>
      <c r="AA650" s="102"/>
      <c r="AB650" s="102"/>
      <c r="AC650" s="102"/>
      <c r="AD650" s="102"/>
      <c r="AE650" s="102"/>
      <c r="AF650" s="102"/>
      <c r="AG650" s="102"/>
      <c r="AH650" s="102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</row>
    <row r="651" spans="1:54" ht="15.75" customHeight="1">
      <c r="A651" s="102"/>
      <c r="B651" s="102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  <c r="T651" s="102"/>
      <c r="U651" s="102"/>
      <c r="V651" s="102"/>
      <c r="W651" s="102"/>
      <c r="X651" s="102"/>
      <c r="Y651" s="102"/>
      <c r="Z651" s="102"/>
      <c r="AA651" s="102"/>
      <c r="AB651" s="102"/>
      <c r="AC651" s="102"/>
      <c r="AD651" s="102"/>
      <c r="AE651" s="102"/>
      <c r="AF651" s="102"/>
      <c r="AG651" s="102"/>
      <c r="AH651" s="102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</row>
    <row r="652" spans="1:54" ht="15.75" customHeight="1">
      <c r="A652" s="102"/>
      <c r="B652" s="102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  <c r="T652" s="102"/>
      <c r="U652" s="102"/>
      <c r="V652" s="102"/>
      <c r="W652" s="102"/>
      <c r="X652" s="102"/>
      <c r="Y652" s="102"/>
      <c r="Z652" s="102"/>
      <c r="AA652" s="102"/>
      <c r="AB652" s="102"/>
      <c r="AC652" s="102"/>
      <c r="AD652" s="102"/>
      <c r="AE652" s="102"/>
      <c r="AF652" s="102"/>
      <c r="AG652" s="102"/>
      <c r="AH652" s="102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</row>
    <row r="653" spans="1:54" ht="15.75" customHeight="1">
      <c r="A653" s="102"/>
      <c r="B653" s="102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  <c r="T653" s="102"/>
      <c r="U653" s="102"/>
      <c r="V653" s="102"/>
      <c r="W653" s="102"/>
      <c r="X653" s="102"/>
      <c r="Y653" s="102"/>
      <c r="Z653" s="102"/>
      <c r="AA653" s="102"/>
      <c r="AB653" s="102"/>
      <c r="AC653" s="102"/>
      <c r="AD653" s="102"/>
      <c r="AE653" s="102"/>
      <c r="AF653" s="102"/>
      <c r="AG653" s="102"/>
      <c r="AH653" s="102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</row>
    <row r="654" spans="1:54" ht="15.75" customHeight="1">
      <c r="A654" s="102"/>
      <c r="B654" s="102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  <c r="T654" s="102"/>
      <c r="U654" s="102"/>
      <c r="V654" s="102"/>
      <c r="W654" s="102"/>
      <c r="X654" s="102"/>
      <c r="Y654" s="102"/>
      <c r="Z654" s="102"/>
      <c r="AA654" s="102"/>
      <c r="AB654" s="102"/>
      <c r="AC654" s="102"/>
      <c r="AD654" s="102"/>
      <c r="AE654" s="102"/>
      <c r="AF654" s="102"/>
      <c r="AG654" s="102"/>
      <c r="AH654" s="102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</row>
    <row r="655" spans="1:54" ht="15.75" customHeight="1">
      <c r="A655" s="102"/>
      <c r="B655" s="102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  <c r="T655" s="102"/>
      <c r="U655" s="102"/>
      <c r="V655" s="102"/>
      <c r="W655" s="102"/>
      <c r="X655" s="102"/>
      <c r="Y655" s="102"/>
      <c r="Z655" s="102"/>
      <c r="AA655" s="102"/>
      <c r="AB655" s="102"/>
      <c r="AC655" s="102"/>
      <c r="AD655" s="102"/>
      <c r="AE655" s="102"/>
      <c r="AF655" s="102"/>
      <c r="AG655" s="102"/>
      <c r="AH655" s="102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</row>
    <row r="656" spans="1:54" ht="15.75" customHeight="1">
      <c r="A656" s="102"/>
      <c r="B656" s="102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  <c r="T656" s="102"/>
      <c r="U656" s="102"/>
      <c r="V656" s="102"/>
      <c r="W656" s="102"/>
      <c r="X656" s="102"/>
      <c r="Y656" s="102"/>
      <c r="Z656" s="102"/>
      <c r="AA656" s="102"/>
      <c r="AB656" s="102"/>
      <c r="AC656" s="102"/>
      <c r="AD656" s="102"/>
      <c r="AE656" s="102"/>
      <c r="AF656" s="102"/>
      <c r="AG656" s="102"/>
      <c r="AH656" s="102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</row>
    <row r="657" spans="1:54" ht="15.75" customHeight="1">
      <c r="A657" s="102"/>
      <c r="B657" s="102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  <c r="T657" s="102"/>
      <c r="U657" s="102"/>
      <c r="V657" s="102"/>
      <c r="W657" s="102"/>
      <c r="X657" s="102"/>
      <c r="Y657" s="102"/>
      <c r="Z657" s="102"/>
      <c r="AA657" s="102"/>
      <c r="AB657" s="102"/>
      <c r="AC657" s="102"/>
      <c r="AD657" s="102"/>
      <c r="AE657" s="102"/>
      <c r="AF657" s="102"/>
      <c r="AG657" s="102"/>
      <c r="AH657" s="102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</row>
    <row r="658" spans="1:54" ht="15.75" customHeight="1">
      <c r="A658" s="102"/>
      <c r="B658" s="102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  <c r="T658" s="102"/>
      <c r="U658" s="102"/>
      <c r="V658" s="102"/>
      <c r="W658" s="102"/>
      <c r="X658" s="102"/>
      <c r="Y658" s="102"/>
      <c r="Z658" s="102"/>
      <c r="AA658" s="102"/>
      <c r="AB658" s="102"/>
      <c r="AC658" s="102"/>
      <c r="AD658" s="102"/>
      <c r="AE658" s="102"/>
      <c r="AF658" s="102"/>
      <c r="AG658" s="102"/>
      <c r="AH658" s="102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</row>
    <row r="659" spans="1:54" ht="15.75" customHeight="1">
      <c r="A659" s="102"/>
      <c r="B659" s="102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  <c r="T659" s="102"/>
      <c r="U659" s="102"/>
      <c r="V659" s="102"/>
      <c r="W659" s="102"/>
      <c r="X659" s="102"/>
      <c r="Y659" s="102"/>
      <c r="Z659" s="102"/>
      <c r="AA659" s="102"/>
      <c r="AB659" s="102"/>
      <c r="AC659" s="102"/>
      <c r="AD659" s="102"/>
      <c r="AE659" s="102"/>
      <c r="AF659" s="102"/>
      <c r="AG659" s="102"/>
      <c r="AH659" s="102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</row>
    <row r="660" spans="1:54" ht="15.75" customHeight="1">
      <c r="A660" s="102"/>
      <c r="B660" s="102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  <c r="T660" s="102"/>
      <c r="U660" s="102"/>
      <c r="V660" s="102"/>
      <c r="W660" s="102"/>
      <c r="X660" s="102"/>
      <c r="Y660" s="102"/>
      <c r="Z660" s="102"/>
      <c r="AA660" s="102"/>
      <c r="AB660" s="102"/>
      <c r="AC660" s="102"/>
      <c r="AD660" s="102"/>
      <c r="AE660" s="102"/>
      <c r="AF660" s="102"/>
      <c r="AG660" s="102"/>
      <c r="AH660" s="102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</row>
    <row r="661" spans="1:54" ht="15.75" customHeight="1">
      <c r="A661" s="102"/>
      <c r="B661" s="102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  <c r="T661" s="102"/>
      <c r="U661" s="102"/>
      <c r="V661" s="102"/>
      <c r="W661" s="102"/>
      <c r="X661" s="102"/>
      <c r="Y661" s="102"/>
      <c r="Z661" s="102"/>
      <c r="AA661" s="102"/>
      <c r="AB661" s="102"/>
      <c r="AC661" s="102"/>
      <c r="AD661" s="102"/>
      <c r="AE661" s="102"/>
      <c r="AF661" s="102"/>
      <c r="AG661" s="102"/>
      <c r="AH661" s="102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</row>
    <row r="662" spans="1:54" ht="15.75" customHeight="1">
      <c r="A662" s="102"/>
      <c r="B662" s="102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  <c r="T662" s="102"/>
      <c r="U662" s="102"/>
      <c r="V662" s="102"/>
      <c r="W662" s="102"/>
      <c r="X662" s="102"/>
      <c r="Y662" s="102"/>
      <c r="Z662" s="102"/>
      <c r="AA662" s="102"/>
      <c r="AB662" s="102"/>
      <c r="AC662" s="102"/>
      <c r="AD662" s="102"/>
      <c r="AE662" s="102"/>
      <c r="AF662" s="102"/>
      <c r="AG662" s="102"/>
      <c r="AH662" s="102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</row>
    <row r="663" spans="1:54" ht="15.75" customHeight="1">
      <c r="A663" s="102"/>
      <c r="B663" s="102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  <c r="T663" s="102"/>
      <c r="U663" s="102"/>
      <c r="V663" s="102"/>
      <c r="W663" s="102"/>
      <c r="X663" s="102"/>
      <c r="Y663" s="102"/>
      <c r="Z663" s="102"/>
      <c r="AA663" s="102"/>
      <c r="AB663" s="102"/>
      <c r="AC663" s="102"/>
      <c r="AD663" s="102"/>
      <c r="AE663" s="102"/>
      <c r="AF663" s="102"/>
      <c r="AG663" s="102"/>
      <c r="AH663" s="102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</row>
    <row r="664" spans="1:54" ht="15.75" customHeight="1">
      <c r="A664" s="102"/>
      <c r="B664" s="102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  <c r="T664" s="102"/>
      <c r="U664" s="102"/>
      <c r="V664" s="102"/>
      <c r="W664" s="102"/>
      <c r="X664" s="102"/>
      <c r="Y664" s="102"/>
      <c r="Z664" s="102"/>
      <c r="AA664" s="102"/>
      <c r="AB664" s="102"/>
      <c r="AC664" s="102"/>
      <c r="AD664" s="102"/>
      <c r="AE664" s="102"/>
      <c r="AF664" s="102"/>
      <c r="AG664" s="102"/>
      <c r="AH664" s="102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</row>
    <row r="665" spans="1:54" ht="15.75" customHeight="1">
      <c r="A665" s="102"/>
      <c r="B665" s="102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  <c r="T665" s="102"/>
      <c r="U665" s="102"/>
      <c r="V665" s="102"/>
      <c r="W665" s="102"/>
      <c r="X665" s="102"/>
      <c r="Y665" s="102"/>
      <c r="Z665" s="102"/>
      <c r="AA665" s="102"/>
      <c r="AB665" s="102"/>
      <c r="AC665" s="102"/>
      <c r="AD665" s="102"/>
      <c r="AE665" s="102"/>
      <c r="AF665" s="102"/>
      <c r="AG665" s="102"/>
      <c r="AH665" s="102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</row>
    <row r="666" spans="1:54" ht="15.75" customHeight="1">
      <c r="A666" s="102"/>
      <c r="B666" s="102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  <c r="T666" s="102"/>
      <c r="U666" s="102"/>
      <c r="V666" s="102"/>
      <c r="W666" s="102"/>
      <c r="X666" s="102"/>
      <c r="Y666" s="102"/>
      <c r="Z666" s="102"/>
      <c r="AA666" s="102"/>
      <c r="AB666" s="102"/>
      <c r="AC666" s="102"/>
      <c r="AD666" s="102"/>
      <c r="AE666" s="102"/>
      <c r="AF666" s="102"/>
      <c r="AG666" s="102"/>
      <c r="AH666" s="102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</row>
    <row r="667" spans="1:54" ht="15.75" customHeight="1">
      <c r="A667" s="102"/>
      <c r="B667" s="102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  <c r="T667" s="102"/>
      <c r="U667" s="102"/>
      <c r="V667" s="102"/>
      <c r="W667" s="102"/>
      <c r="X667" s="102"/>
      <c r="Y667" s="102"/>
      <c r="Z667" s="102"/>
      <c r="AA667" s="102"/>
      <c r="AB667" s="102"/>
      <c r="AC667" s="102"/>
      <c r="AD667" s="102"/>
      <c r="AE667" s="102"/>
      <c r="AF667" s="102"/>
      <c r="AG667" s="102"/>
      <c r="AH667" s="102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</row>
    <row r="668" spans="1:54" ht="15.75" customHeight="1">
      <c r="A668" s="102"/>
      <c r="B668" s="102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  <c r="T668" s="102"/>
      <c r="U668" s="102"/>
      <c r="V668" s="102"/>
      <c r="W668" s="102"/>
      <c r="X668" s="102"/>
      <c r="Y668" s="102"/>
      <c r="Z668" s="102"/>
      <c r="AA668" s="102"/>
      <c r="AB668" s="102"/>
      <c r="AC668" s="102"/>
      <c r="AD668" s="102"/>
      <c r="AE668" s="102"/>
      <c r="AF668" s="102"/>
      <c r="AG668" s="102"/>
      <c r="AH668" s="102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</row>
    <row r="669" spans="1:54" ht="15.75" customHeight="1">
      <c r="A669" s="102"/>
      <c r="B669" s="102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  <c r="T669" s="102"/>
      <c r="U669" s="102"/>
      <c r="V669" s="102"/>
      <c r="W669" s="102"/>
      <c r="X669" s="102"/>
      <c r="Y669" s="102"/>
      <c r="Z669" s="102"/>
      <c r="AA669" s="102"/>
      <c r="AB669" s="102"/>
      <c r="AC669" s="102"/>
      <c r="AD669" s="102"/>
      <c r="AE669" s="102"/>
      <c r="AF669" s="102"/>
      <c r="AG669" s="102"/>
      <c r="AH669" s="102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</row>
    <row r="670" spans="1:54" ht="15.75" customHeight="1">
      <c r="A670" s="102"/>
      <c r="B670" s="102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  <c r="T670" s="102"/>
      <c r="U670" s="102"/>
      <c r="V670" s="102"/>
      <c r="W670" s="102"/>
      <c r="X670" s="102"/>
      <c r="Y670" s="102"/>
      <c r="Z670" s="102"/>
      <c r="AA670" s="102"/>
      <c r="AB670" s="102"/>
      <c r="AC670" s="102"/>
      <c r="AD670" s="102"/>
      <c r="AE670" s="102"/>
      <c r="AF670" s="102"/>
      <c r="AG670" s="102"/>
      <c r="AH670" s="102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</row>
    <row r="671" spans="1:54" ht="15.75" customHeight="1">
      <c r="A671" s="102"/>
      <c r="B671" s="102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  <c r="T671" s="102"/>
      <c r="U671" s="102"/>
      <c r="V671" s="102"/>
      <c r="W671" s="102"/>
      <c r="X671" s="102"/>
      <c r="Y671" s="102"/>
      <c r="Z671" s="102"/>
      <c r="AA671" s="102"/>
      <c r="AB671" s="102"/>
      <c r="AC671" s="102"/>
      <c r="AD671" s="102"/>
      <c r="AE671" s="102"/>
      <c r="AF671" s="102"/>
      <c r="AG671" s="102"/>
      <c r="AH671" s="102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</row>
    <row r="672" spans="1:54" ht="15.75" customHeight="1">
      <c r="A672" s="102"/>
      <c r="B672" s="102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  <c r="T672" s="102"/>
      <c r="U672" s="102"/>
      <c r="V672" s="102"/>
      <c r="W672" s="102"/>
      <c r="X672" s="102"/>
      <c r="Y672" s="102"/>
      <c r="Z672" s="102"/>
      <c r="AA672" s="102"/>
      <c r="AB672" s="102"/>
      <c r="AC672" s="102"/>
      <c r="AD672" s="102"/>
      <c r="AE672" s="102"/>
      <c r="AF672" s="102"/>
      <c r="AG672" s="102"/>
      <c r="AH672" s="102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</row>
    <row r="673" spans="1:54" ht="15.75" customHeight="1">
      <c r="A673" s="102"/>
      <c r="B673" s="102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  <c r="T673" s="102"/>
      <c r="U673" s="102"/>
      <c r="V673" s="102"/>
      <c r="W673" s="102"/>
      <c r="X673" s="102"/>
      <c r="Y673" s="102"/>
      <c r="Z673" s="102"/>
      <c r="AA673" s="102"/>
      <c r="AB673" s="102"/>
      <c r="AC673" s="102"/>
      <c r="AD673" s="102"/>
      <c r="AE673" s="102"/>
      <c r="AF673" s="102"/>
      <c r="AG673" s="102"/>
      <c r="AH673" s="102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</row>
    <row r="674" spans="1:54" ht="15.75" customHeight="1">
      <c r="A674" s="102"/>
      <c r="B674" s="102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  <c r="T674" s="102"/>
      <c r="U674" s="102"/>
      <c r="V674" s="102"/>
      <c r="W674" s="102"/>
      <c r="X674" s="102"/>
      <c r="Y674" s="102"/>
      <c r="Z674" s="102"/>
      <c r="AA674" s="102"/>
      <c r="AB674" s="102"/>
      <c r="AC674" s="102"/>
      <c r="AD674" s="102"/>
      <c r="AE674" s="102"/>
      <c r="AF674" s="102"/>
      <c r="AG674" s="102"/>
      <c r="AH674" s="102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</row>
    <row r="675" spans="1:54" ht="15.75" customHeight="1">
      <c r="A675" s="102"/>
      <c r="B675" s="102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  <c r="T675" s="102"/>
      <c r="U675" s="102"/>
      <c r="V675" s="102"/>
      <c r="W675" s="102"/>
      <c r="X675" s="102"/>
      <c r="Y675" s="102"/>
      <c r="Z675" s="102"/>
      <c r="AA675" s="102"/>
      <c r="AB675" s="102"/>
      <c r="AC675" s="102"/>
      <c r="AD675" s="102"/>
      <c r="AE675" s="102"/>
      <c r="AF675" s="102"/>
      <c r="AG675" s="102"/>
      <c r="AH675" s="102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</row>
    <row r="676" spans="1:54" ht="15.75" customHeight="1">
      <c r="A676" s="102"/>
      <c r="B676" s="102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  <c r="T676" s="102"/>
      <c r="U676" s="102"/>
      <c r="V676" s="102"/>
      <c r="W676" s="102"/>
      <c r="X676" s="102"/>
      <c r="Y676" s="102"/>
      <c r="Z676" s="102"/>
      <c r="AA676" s="102"/>
      <c r="AB676" s="102"/>
      <c r="AC676" s="102"/>
      <c r="AD676" s="102"/>
      <c r="AE676" s="102"/>
      <c r="AF676" s="102"/>
      <c r="AG676" s="102"/>
      <c r="AH676" s="102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</row>
    <row r="677" spans="1:54" ht="15.75" customHeight="1">
      <c r="A677" s="102"/>
      <c r="B677" s="102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  <c r="T677" s="102"/>
      <c r="U677" s="102"/>
      <c r="V677" s="102"/>
      <c r="W677" s="102"/>
      <c r="X677" s="102"/>
      <c r="Y677" s="102"/>
      <c r="Z677" s="102"/>
      <c r="AA677" s="102"/>
      <c r="AB677" s="102"/>
      <c r="AC677" s="102"/>
      <c r="AD677" s="102"/>
      <c r="AE677" s="102"/>
      <c r="AF677" s="102"/>
      <c r="AG677" s="102"/>
      <c r="AH677" s="102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</row>
    <row r="678" spans="1:54" ht="15.75" customHeight="1">
      <c r="A678" s="102"/>
      <c r="B678" s="102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  <c r="T678" s="102"/>
      <c r="U678" s="102"/>
      <c r="V678" s="102"/>
      <c r="W678" s="102"/>
      <c r="X678" s="102"/>
      <c r="Y678" s="102"/>
      <c r="Z678" s="102"/>
      <c r="AA678" s="102"/>
      <c r="AB678" s="102"/>
      <c r="AC678" s="102"/>
      <c r="AD678" s="102"/>
      <c r="AE678" s="102"/>
      <c r="AF678" s="102"/>
      <c r="AG678" s="102"/>
      <c r="AH678" s="102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</row>
    <row r="679" spans="1:54" ht="15.75" customHeight="1">
      <c r="A679" s="102"/>
      <c r="B679" s="102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  <c r="T679" s="102"/>
      <c r="U679" s="102"/>
      <c r="V679" s="102"/>
      <c r="W679" s="102"/>
      <c r="X679" s="102"/>
      <c r="Y679" s="102"/>
      <c r="Z679" s="102"/>
      <c r="AA679" s="102"/>
      <c r="AB679" s="102"/>
      <c r="AC679" s="102"/>
      <c r="AD679" s="102"/>
      <c r="AE679" s="102"/>
      <c r="AF679" s="102"/>
      <c r="AG679" s="102"/>
      <c r="AH679" s="102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</row>
    <row r="680" spans="1:54" ht="15.75" customHeight="1">
      <c r="A680" s="102"/>
      <c r="B680" s="102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  <c r="T680" s="102"/>
      <c r="U680" s="102"/>
      <c r="V680" s="102"/>
      <c r="W680" s="102"/>
      <c r="X680" s="102"/>
      <c r="Y680" s="102"/>
      <c r="Z680" s="102"/>
      <c r="AA680" s="102"/>
      <c r="AB680" s="102"/>
      <c r="AC680" s="102"/>
      <c r="AD680" s="102"/>
      <c r="AE680" s="102"/>
      <c r="AF680" s="102"/>
      <c r="AG680" s="102"/>
      <c r="AH680" s="102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</row>
    <row r="681" spans="1:54" ht="15.75" customHeight="1">
      <c r="A681" s="102"/>
      <c r="B681" s="102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  <c r="T681" s="102"/>
      <c r="U681" s="102"/>
      <c r="V681" s="102"/>
      <c r="W681" s="102"/>
      <c r="X681" s="102"/>
      <c r="Y681" s="102"/>
      <c r="Z681" s="102"/>
      <c r="AA681" s="102"/>
      <c r="AB681" s="102"/>
      <c r="AC681" s="102"/>
      <c r="AD681" s="102"/>
      <c r="AE681" s="102"/>
      <c r="AF681" s="102"/>
      <c r="AG681" s="102"/>
      <c r="AH681" s="102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</row>
    <row r="682" spans="1:54" ht="15.75" customHeight="1">
      <c r="A682" s="102"/>
      <c r="B682" s="102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  <c r="T682" s="102"/>
      <c r="U682" s="102"/>
      <c r="V682" s="102"/>
      <c r="W682" s="102"/>
      <c r="X682" s="102"/>
      <c r="Y682" s="102"/>
      <c r="Z682" s="102"/>
      <c r="AA682" s="102"/>
      <c r="AB682" s="102"/>
      <c r="AC682" s="102"/>
      <c r="AD682" s="102"/>
      <c r="AE682" s="102"/>
      <c r="AF682" s="102"/>
      <c r="AG682" s="102"/>
      <c r="AH682" s="102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</row>
    <row r="683" spans="1:54" ht="15.75" customHeight="1">
      <c r="A683" s="102"/>
      <c r="B683" s="102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  <c r="T683" s="102"/>
      <c r="U683" s="102"/>
      <c r="V683" s="102"/>
      <c r="W683" s="102"/>
      <c r="X683" s="102"/>
      <c r="Y683" s="102"/>
      <c r="Z683" s="102"/>
      <c r="AA683" s="102"/>
      <c r="AB683" s="102"/>
      <c r="AC683" s="102"/>
      <c r="AD683" s="102"/>
      <c r="AE683" s="102"/>
      <c r="AF683" s="102"/>
      <c r="AG683" s="102"/>
      <c r="AH683" s="102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</row>
    <row r="684" spans="1:54" ht="15.75" customHeight="1">
      <c r="A684" s="102"/>
      <c r="B684" s="102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  <c r="T684" s="102"/>
      <c r="U684" s="102"/>
      <c r="V684" s="102"/>
      <c r="W684" s="102"/>
      <c r="X684" s="102"/>
      <c r="Y684" s="102"/>
      <c r="Z684" s="102"/>
      <c r="AA684" s="102"/>
      <c r="AB684" s="102"/>
      <c r="AC684" s="102"/>
      <c r="AD684" s="102"/>
      <c r="AE684" s="102"/>
      <c r="AF684" s="102"/>
      <c r="AG684" s="102"/>
      <c r="AH684" s="102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</row>
    <row r="685" spans="1:54" ht="15.75" customHeight="1">
      <c r="A685" s="102"/>
      <c r="B685" s="102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  <c r="T685" s="102"/>
      <c r="U685" s="102"/>
      <c r="V685" s="102"/>
      <c r="W685" s="102"/>
      <c r="X685" s="102"/>
      <c r="Y685" s="102"/>
      <c r="Z685" s="102"/>
      <c r="AA685" s="102"/>
      <c r="AB685" s="102"/>
      <c r="AC685" s="102"/>
      <c r="AD685" s="102"/>
      <c r="AE685" s="102"/>
      <c r="AF685" s="102"/>
      <c r="AG685" s="102"/>
      <c r="AH685" s="102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</row>
    <row r="686" spans="1:54" ht="15.75" customHeight="1">
      <c r="A686" s="102"/>
      <c r="B686" s="102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  <c r="T686" s="102"/>
      <c r="U686" s="102"/>
      <c r="V686" s="102"/>
      <c r="W686" s="102"/>
      <c r="X686" s="102"/>
      <c r="Y686" s="102"/>
      <c r="Z686" s="102"/>
      <c r="AA686" s="102"/>
      <c r="AB686" s="102"/>
      <c r="AC686" s="102"/>
      <c r="AD686" s="102"/>
      <c r="AE686" s="102"/>
      <c r="AF686" s="102"/>
      <c r="AG686" s="102"/>
      <c r="AH686" s="102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</row>
    <row r="687" spans="1:54" ht="15.75" customHeight="1">
      <c r="A687" s="102"/>
      <c r="B687" s="102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  <c r="T687" s="102"/>
      <c r="U687" s="102"/>
      <c r="V687" s="102"/>
      <c r="W687" s="102"/>
      <c r="X687" s="102"/>
      <c r="Y687" s="102"/>
      <c r="Z687" s="102"/>
      <c r="AA687" s="102"/>
      <c r="AB687" s="102"/>
      <c r="AC687" s="102"/>
      <c r="AD687" s="102"/>
      <c r="AE687" s="102"/>
      <c r="AF687" s="102"/>
      <c r="AG687" s="102"/>
      <c r="AH687" s="102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</row>
    <row r="688" spans="1:54" ht="15.75" customHeight="1">
      <c r="A688" s="102"/>
      <c r="B688" s="102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  <c r="T688" s="102"/>
      <c r="U688" s="102"/>
      <c r="V688" s="102"/>
      <c r="W688" s="102"/>
      <c r="X688" s="102"/>
      <c r="Y688" s="102"/>
      <c r="Z688" s="102"/>
      <c r="AA688" s="102"/>
      <c r="AB688" s="102"/>
      <c r="AC688" s="102"/>
      <c r="AD688" s="102"/>
      <c r="AE688" s="102"/>
      <c r="AF688" s="102"/>
      <c r="AG688" s="102"/>
      <c r="AH688" s="102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</row>
    <row r="689" spans="1:54" ht="15.75" customHeight="1">
      <c r="A689" s="102"/>
      <c r="B689" s="102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  <c r="T689" s="102"/>
      <c r="U689" s="102"/>
      <c r="V689" s="102"/>
      <c r="W689" s="102"/>
      <c r="X689" s="102"/>
      <c r="Y689" s="102"/>
      <c r="Z689" s="102"/>
      <c r="AA689" s="102"/>
      <c r="AB689" s="102"/>
      <c r="AC689" s="102"/>
      <c r="AD689" s="102"/>
      <c r="AE689" s="102"/>
      <c r="AF689" s="102"/>
      <c r="AG689" s="102"/>
      <c r="AH689" s="102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</row>
    <row r="690" spans="1:54" ht="15.75" customHeight="1">
      <c r="A690" s="102"/>
      <c r="B690" s="102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  <c r="T690" s="102"/>
      <c r="U690" s="102"/>
      <c r="V690" s="102"/>
      <c r="W690" s="102"/>
      <c r="X690" s="102"/>
      <c r="Y690" s="102"/>
      <c r="Z690" s="102"/>
      <c r="AA690" s="102"/>
      <c r="AB690" s="102"/>
      <c r="AC690" s="102"/>
      <c r="AD690" s="102"/>
      <c r="AE690" s="102"/>
      <c r="AF690" s="102"/>
      <c r="AG690" s="102"/>
      <c r="AH690" s="102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</row>
    <row r="691" spans="1:54" ht="15.75" customHeight="1">
      <c r="A691" s="102"/>
      <c r="B691" s="102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  <c r="T691" s="102"/>
      <c r="U691" s="102"/>
      <c r="V691" s="102"/>
      <c r="W691" s="102"/>
      <c r="X691" s="102"/>
      <c r="Y691" s="102"/>
      <c r="Z691" s="102"/>
      <c r="AA691" s="102"/>
      <c r="AB691" s="102"/>
      <c r="AC691" s="102"/>
      <c r="AD691" s="102"/>
      <c r="AE691" s="102"/>
      <c r="AF691" s="102"/>
      <c r="AG691" s="102"/>
      <c r="AH691" s="102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</row>
    <row r="692" spans="1:54" ht="15.75" customHeight="1">
      <c r="A692" s="102"/>
      <c r="B692" s="102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102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</row>
    <row r="693" spans="1:54" ht="15.75" customHeight="1">
      <c r="A693" s="102"/>
      <c r="B693" s="102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  <c r="T693" s="102"/>
      <c r="U693" s="102"/>
      <c r="V693" s="102"/>
      <c r="W693" s="102"/>
      <c r="X693" s="102"/>
      <c r="Y693" s="102"/>
      <c r="Z693" s="102"/>
      <c r="AA693" s="102"/>
      <c r="AB693" s="102"/>
      <c r="AC693" s="102"/>
      <c r="AD693" s="102"/>
      <c r="AE693" s="102"/>
      <c r="AF693" s="102"/>
      <c r="AG693" s="102"/>
      <c r="AH693" s="102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</row>
    <row r="694" spans="1:54" ht="15.75" customHeight="1">
      <c r="A694" s="102"/>
      <c r="B694" s="102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  <c r="T694" s="102"/>
      <c r="U694" s="102"/>
      <c r="V694" s="102"/>
      <c r="W694" s="102"/>
      <c r="X694" s="102"/>
      <c r="Y694" s="102"/>
      <c r="Z694" s="102"/>
      <c r="AA694" s="102"/>
      <c r="AB694" s="102"/>
      <c r="AC694" s="102"/>
      <c r="AD694" s="102"/>
      <c r="AE694" s="102"/>
      <c r="AF694" s="102"/>
      <c r="AG694" s="102"/>
      <c r="AH694" s="102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</row>
    <row r="695" spans="1:54" ht="15.75" customHeight="1">
      <c r="A695" s="102"/>
      <c r="B695" s="102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  <c r="T695" s="102"/>
      <c r="U695" s="102"/>
      <c r="V695" s="102"/>
      <c r="W695" s="102"/>
      <c r="X695" s="102"/>
      <c r="Y695" s="102"/>
      <c r="Z695" s="102"/>
      <c r="AA695" s="102"/>
      <c r="AB695" s="102"/>
      <c r="AC695" s="102"/>
      <c r="AD695" s="102"/>
      <c r="AE695" s="102"/>
      <c r="AF695" s="102"/>
      <c r="AG695" s="102"/>
      <c r="AH695" s="102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</row>
    <row r="696" spans="1:54" ht="15.75" customHeight="1">
      <c r="A696" s="102"/>
      <c r="B696" s="102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  <c r="T696" s="102"/>
      <c r="U696" s="102"/>
      <c r="V696" s="102"/>
      <c r="W696" s="102"/>
      <c r="X696" s="102"/>
      <c r="Y696" s="102"/>
      <c r="Z696" s="102"/>
      <c r="AA696" s="102"/>
      <c r="AB696" s="102"/>
      <c r="AC696" s="102"/>
      <c r="AD696" s="102"/>
      <c r="AE696" s="102"/>
      <c r="AF696" s="102"/>
      <c r="AG696" s="102"/>
      <c r="AH696" s="102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</row>
    <row r="697" spans="1:54" ht="15.75" customHeight="1">
      <c r="A697" s="102"/>
      <c r="B697" s="102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  <c r="T697" s="102"/>
      <c r="U697" s="102"/>
      <c r="V697" s="102"/>
      <c r="W697" s="102"/>
      <c r="X697" s="102"/>
      <c r="Y697" s="102"/>
      <c r="Z697" s="102"/>
      <c r="AA697" s="102"/>
      <c r="AB697" s="102"/>
      <c r="AC697" s="102"/>
      <c r="AD697" s="102"/>
      <c r="AE697" s="102"/>
      <c r="AF697" s="102"/>
      <c r="AG697" s="102"/>
      <c r="AH697" s="102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</row>
    <row r="698" spans="1:54" ht="15.75" customHeight="1">
      <c r="A698" s="102"/>
      <c r="B698" s="102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  <c r="T698" s="102"/>
      <c r="U698" s="102"/>
      <c r="V698" s="102"/>
      <c r="W698" s="102"/>
      <c r="X698" s="102"/>
      <c r="Y698" s="102"/>
      <c r="Z698" s="102"/>
      <c r="AA698" s="102"/>
      <c r="AB698" s="102"/>
      <c r="AC698" s="102"/>
      <c r="AD698" s="102"/>
      <c r="AE698" s="102"/>
      <c r="AF698" s="102"/>
      <c r="AG698" s="102"/>
      <c r="AH698" s="102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</row>
    <row r="699" spans="1:54" ht="15.75" customHeight="1">
      <c r="A699" s="102"/>
      <c r="B699" s="102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  <c r="T699" s="102"/>
      <c r="U699" s="102"/>
      <c r="V699" s="102"/>
      <c r="W699" s="102"/>
      <c r="X699" s="102"/>
      <c r="Y699" s="102"/>
      <c r="Z699" s="102"/>
      <c r="AA699" s="102"/>
      <c r="AB699" s="102"/>
      <c r="AC699" s="102"/>
      <c r="AD699" s="102"/>
      <c r="AE699" s="102"/>
      <c r="AF699" s="102"/>
      <c r="AG699" s="102"/>
      <c r="AH699" s="102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</row>
    <row r="700" spans="1:54" ht="15.75" customHeight="1">
      <c r="A700" s="102"/>
      <c r="B700" s="102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  <c r="T700" s="102"/>
      <c r="U700" s="102"/>
      <c r="V700" s="102"/>
      <c r="W700" s="102"/>
      <c r="X700" s="102"/>
      <c r="Y700" s="102"/>
      <c r="Z700" s="102"/>
      <c r="AA700" s="102"/>
      <c r="AB700" s="102"/>
      <c r="AC700" s="102"/>
      <c r="AD700" s="102"/>
      <c r="AE700" s="102"/>
      <c r="AF700" s="102"/>
      <c r="AG700" s="102"/>
      <c r="AH700" s="102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</row>
    <row r="701" spans="1:54" ht="15.75" customHeight="1">
      <c r="A701" s="102"/>
      <c r="B701" s="102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  <c r="T701" s="102"/>
      <c r="U701" s="102"/>
      <c r="V701" s="102"/>
      <c r="W701" s="102"/>
      <c r="X701" s="102"/>
      <c r="Y701" s="102"/>
      <c r="Z701" s="102"/>
      <c r="AA701" s="102"/>
      <c r="AB701" s="102"/>
      <c r="AC701" s="102"/>
      <c r="AD701" s="102"/>
      <c r="AE701" s="102"/>
      <c r="AF701" s="102"/>
      <c r="AG701" s="102"/>
      <c r="AH701" s="102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</row>
    <row r="702" spans="1:54" ht="15.75" customHeight="1">
      <c r="A702" s="102"/>
      <c r="B702" s="102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  <c r="T702" s="102"/>
      <c r="U702" s="102"/>
      <c r="V702" s="102"/>
      <c r="W702" s="102"/>
      <c r="X702" s="102"/>
      <c r="Y702" s="102"/>
      <c r="Z702" s="102"/>
      <c r="AA702" s="102"/>
      <c r="AB702" s="102"/>
      <c r="AC702" s="102"/>
      <c r="AD702" s="102"/>
      <c r="AE702" s="102"/>
      <c r="AF702" s="102"/>
      <c r="AG702" s="102"/>
      <c r="AH702" s="102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</row>
    <row r="703" spans="1:54" ht="15.75" customHeight="1">
      <c r="A703" s="102"/>
      <c r="B703" s="102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  <c r="T703" s="102"/>
      <c r="U703" s="102"/>
      <c r="V703" s="102"/>
      <c r="W703" s="102"/>
      <c r="X703" s="102"/>
      <c r="Y703" s="102"/>
      <c r="Z703" s="102"/>
      <c r="AA703" s="102"/>
      <c r="AB703" s="102"/>
      <c r="AC703" s="102"/>
      <c r="AD703" s="102"/>
      <c r="AE703" s="102"/>
      <c r="AF703" s="102"/>
      <c r="AG703" s="102"/>
      <c r="AH703" s="102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</row>
    <row r="704" spans="1:54" ht="15.75" customHeight="1">
      <c r="A704" s="102"/>
      <c r="B704" s="102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  <c r="T704" s="102"/>
      <c r="U704" s="102"/>
      <c r="V704" s="102"/>
      <c r="W704" s="102"/>
      <c r="X704" s="102"/>
      <c r="Y704" s="102"/>
      <c r="Z704" s="102"/>
      <c r="AA704" s="102"/>
      <c r="AB704" s="102"/>
      <c r="AC704" s="102"/>
      <c r="AD704" s="102"/>
      <c r="AE704" s="102"/>
      <c r="AF704" s="102"/>
      <c r="AG704" s="102"/>
      <c r="AH704" s="102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</row>
    <row r="705" spans="1:54" ht="15.75" customHeight="1">
      <c r="A705" s="102"/>
      <c r="B705" s="102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  <c r="T705" s="102"/>
      <c r="U705" s="102"/>
      <c r="V705" s="102"/>
      <c r="W705" s="102"/>
      <c r="X705" s="102"/>
      <c r="Y705" s="102"/>
      <c r="Z705" s="102"/>
      <c r="AA705" s="102"/>
      <c r="AB705" s="102"/>
      <c r="AC705" s="102"/>
      <c r="AD705" s="102"/>
      <c r="AE705" s="102"/>
      <c r="AF705" s="102"/>
      <c r="AG705" s="102"/>
      <c r="AH705" s="102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</row>
    <row r="706" spans="1:54" ht="15.75" customHeight="1">
      <c r="A706" s="102"/>
      <c r="B706" s="102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  <c r="T706" s="102"/>
      <c r="U706" s="102"/>
      <c r="V706" s="102"/>
      <c r="W706" s="102"/>
      <c r="X706" s="102"/>
      <c r="Y706" s="102"/>
      <c r="Z706" s="102"/>
      <c r="AA706" s="102"/>
      <c r="AB706" s="102"/>
      <c r="AC706" s="102"/>
      <c r="AD706" s="102"/>
      <c r="AE706" s="102"/>
      <c r="AF706" s="102"/>
      <c r="AG706" s="102"/>
      <c r="AH706" s="102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</row>
    <row r="707" spans="1:54" ht="15.75" customHeight="1">
      <c r="A707" s="102"/>
      <c r="B707" s="102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  <c r="T707" s="102"/>
      <c r="U707" s="102"/>
      <c r="V707" s="102"/>
      <c r="W707" s="102"/>
      <c r="X707" s="102"/>
      <c r="Y707" s="102"/>
      <c r="Z707" s="102"/>
      <c r="AA707" s="102"/>
      <c r="AB707" s="102"/>
      <c r="AC707" s="102"/>
      <c r="AD707" s="102"/>
      <c r="AE707" s="102"/>
      <c r="AF707" s="102"/>
      <c r="AG707" s="102"/>
      <c r="AH707" s="102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</row>
    <row r="708" spans="1:54" ht="15.75" customHeight="1">
      <c r="A708" s="102"/>
      <c r="B708" s="102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  <c r="T708" s="102"/>
      <c r="U708" s="102"/>
      <c r="V708" s="102"/>
      <c r="W708" s="102"/>
      <c r="X708" s="102"/>
      <c r="Y708" s="102"/>
      <c r="Z708" s="102"/>
      <c r="AA708" s="102"/>
      <c r="AB708" s="102"/>
      <c r="AC708" s="102"/>
      <c r="AD708" s="102"/>
      <c r="AE708" s="102"/>
      <c r="AF708" s="102"/>
      <c r="AG708" s="102"/>
      <c r="AH708" s="102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</row>
    <row r="709" spans="1:54" ht="15.75" customHeight="1">
      <c r="A709" s="102"/>
      <c r="B709" s="102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  <c r="T709" s="102"/>
      <c r="U709" s="102"/>
      <c r="V709" s="102"/>
      <c r="W709" s="102"/>
      <c r="X709" s="102"/>
      <c r="Y709" s="102"/>
      <c r="Z709" s="102"/>
      <c r="AA709" s="102"/>
      <c r="AB709" s="102"/>
      <c r="AC709" s="102"/>
      <c r="AD709" s="102"/>
      <c r="AE709" s="102"/>
      <c r="AF709" s="102"/>
      <c r="AG709" s="102"/>
      <c r="AH709" s="102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</row>
    <row r="710" spans="1:54" ht="15.75" customHeight="1">
      <c r="A710" s="102"/>
      <c r="B710" s="102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  <c r="T710" s="102"/>
      <c r="U710" s="102"/>
      <c r="V710" s="102"/>
      <c r="W710" s="102"/>
      <c r="X710" s="102"/>
      <c r="Y710" s="102"/>
      <c r="Z710" s="102"/>
      <c r="AA710" s="102"/>
      <c r="AB710" s="102"/>
      <c r="AC710" s="102"/>
      <c r="AD710" s="102"/>
      <c r="AE710" s="102"/>
      <c r="AF710" s="102"/>
      <c r="AG710" s="102"/>
      <c r="AH710" s="102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</row>
    <row r="711" spans="1:54" ht="15.75" customHeight="1">
      <c r="A711" s="102"/>
      <c r="B711" s="102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  <c r="T711" s="102"/>
      <c r="U711" s="102"/>
      <c r="V711" s="102"/>
      <c r="W711" s="102"/>
      <c r="X711" s="102"/>
      <c r="Y711" s="102"/>
      <c r="Z711" s="102"/>
      <c r="AA711" s="102"/>
      <c r="AB711" s="102"/>
      <c r="AC711" s="102"/>
      <c r="AD711" s="102"/>
      <c r="AE711" s="102"/>
      <c r="AF711" s="102"/>
      <c r="AG711" s="102"/>
      <c r="AH711" s="102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</row>
    <row r="712" spans="1:54" ht="15.75" customHeight="1">
      <c r="A712" s="102"/>
      <c r="B712" s="102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  <c r="T712" s="102"/>
      <c r="U712" s="102"/>
      <c r="V712" s="102"/>
      <c r="W712" s="102"/>
      <c r="X712" s="102"/>
      <c r="Y712" s="102"/>
      <c r="Z712" s="102"/>
      <c r="AA712" s="102"/>
      <c r="AB712" s="102"/>
      <c r="AC712" s="102"/>
      <c r="AD712" s="102"/>
      <c r="AE712" s="102"/>
      <c r="AF712" s="102"/>
      <c r="AG712" s="102"/>
      <c r="AH712" s="102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</row>
    <row r="713" spans="1:54" ht="15.75" customHeight="1">
      <c r="A713" s="102"/>
      <c r="B713" s="102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  <c r="T713" s="102"/>
      <c r="U713" s="102"/>
      <c r="V713" s="102"/>
      <c r="W713" s="102"/>
      <c r="X713" s="102"/>
      <c r="Y713" s="102"/>
      <c r="Z713" s="102"/>
      <c r="AA713" s="102"/>
      <c r="AB713" s="102"/>
      <c r="AC713" s="102"/>
      <c r="AD713" s="102"/>
      <c r="AE713" s="102"/>
      <c r="AF713" s="102"/>
      <c r="AG713" s="102"/>
      <c r="AH713" s="102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</row>
    <row r="714" spans="1:54" ht="15.75" customHeight="1">
      <c r="A714" s="102"/>
      <c r="B714" s="102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  <c r="T714" s="102"/>
      <c r="U714" s="102"/>
      <c r="V714" s="102"/>
      <c r="W714" s="102"/>
      <c r="X714" s="102"/>
      <c r="Y714" s="102"/>
      <c r="Z714" s="102"/>
      <c r="AA714" s="102"/>
      <c r="AB714" s="102"/>
      <c r="AC714" s="102"/>
      <c r="AD714" s="102"/>
      <c r="AE714" s="102"/>
      <c r="AF714" s="102"/>
      <c r="AG714" s="102"/>
      <c r="AH714" s="102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</row>
    <row r="715" spans="1:54" ht="15.75" customHeight="1">
      <c r="A715" s="102"/>
      <c r="B715" s="102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  <c r="T715" s="102"/>
      <c r="U715" s="102"/>
      <c r="V715" s="102"/>
      <c r="W715" s="102"/>
      <c r="X715" s="102"/>
      <c r="Y715" s="102"/>
      <c r="Z715" s="102"/>
      <c r="AA715" s="102"/>
      <c r="AB715" s="102"/>
      <c r="AC715" s="102"/>
      <c r="AD715" s="102"/>
      <c r="AE715" s="102"/>
      <c r="AF715" s="102"/>
      <c r="AG715" s="102"/>
      <c r="AH715" s="102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</row>
    <row r="716" spans="1:54" ht="15.75" customHeight="1">
      <c r="A716" s="102"/>
      <c r="B716" s="102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  <c r="T716" s="102"/>
      <c r="U716" s="102"/>
      <c r="V716" s="102"/>
      <c r="W716" s="102"/>
      <c r="X716" s="102"/>
      <c r="Y716" s="102"/>
      <c r="Z716" s="102"/>
      <c r="AA716" s="102"/>
      <c r="AB716" s="102"/>
      <c r="AC716" s="102"/>
      <c r="AD716" s="102"/>
      <c r="AE716" s="102"/>
      <c r="AF716" s="102"/>
      <c r="AG716" s="102"/>
      <c r="AH716" s="102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</row>
    <row r="717" spans="1:54" ht="15.75" customHeight="1">
      <c r="A717" s="102"/>
      <c r="B717" s="102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  <c r="T717" s="102"/>
      <c r="U717" s="102"/>
      <c r="V717" s="102"/>
      <c r="W717" s="102"/>
      <c r="X717" s="102"/>
      <c r="Y717" s="102"/>
      <c r="Z717" s="102"/>
      <c r="AA717" s="102"/>
      <c r="AB717" s="102"/>
      <c r="AC717" s="102"/>
      <c r="AD717" s="102"/>
      <c r="AE717" s="102"/>
      <c r="AF717" s="102"/>
      <c r="AG717" s="102"/>
      <c r="AH717" s="102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</row>
    <row r="718" spans="1:54" ht="15.75" customHeight="1">
      <c r="A718" s="102"/>
      <c r="B718" s="102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  <c r="T718" s="102"/>
      <c r="U718" s="102"/>
      <c r="V718" s="102"/>
      <c r="W718" s="102"/>
      <c r="X718" s="102"/>
      <c r="Y718" s="102"/>
      <c r="Z718" s="102"/>
      <c r="AA718" s="102"/>
      <c r="AB718" s="102"/>
      <c r="AC718" s="102"/>
      <c r="AD718" s="102"/>
      <c r="AE718" s="102"/>
      <c r="AF718" s="102"/>
      <c r="AG718" s="102"/>
      <c r="AH718" s="102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</row>
    <row r="719" spans="1:54" ht="15.75" customHeight="1">
      <c r="A719" s="102"/>
      <c r="B719" s="102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  <c r="T719" s="102"/>
      <c r="U719" s="102"/>
      <c r="V719" s="102"/>
      <c r="W719" s="102"/>
      <c r="X719" s="102"/>
      <c r="Y719" s="102"/>
      <c r="Z719" s="102"/>
      <c r="AA719" s="102"/>
      <c r="AB719" s="102"/>
      <c r="AC719" s="102"/>
      <c r="AD719" s="102"/>
      <c r="AE719" s="102"/>
      <c r="AF719" s="102"/>
      <c r="AG719" s="102"/>
      <c r="AH719" s="102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</row>
    <row r="720" spans="1:54" ht="15.75" customHeight="1">
      <c r="A720" s="102"/>
      <c r="B720" s="102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  <c r="T720" s="102"/>
      <c r="U720" s="102"/>
      <c r="V720" s="102"/>
      <c r="W720" s="102"/>
      <c r="X720" s="102"/>
      <c r="Y720" s="102"/>
      <c r="Z720" s="102"/>
      <c r="AA720" s="102"/>
      <c r="AB720" s="102"/>
      <c r="AC720" s="102"/>
      <c r="AD720" s="102"/>
      <c r="AE720" s="102"/>
      <c r="AF720" s="102"/>
      <c r="AG720" s="102"/>
      <c r="AH720" s="102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</row>
    <row r="721" spans="1:54" ht="15.75" customHeight="1">
      <c r="A721" s="102"/>
      <c r="B721" s="102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  <c r="T721" s="102"/>
      <c r="U721" s="102"/>
      <c r="V721" s="102"/>
      <c r="W721" s="102"/>
      <c r="X721" s="102"/>
      <c r="Y721" s="102"/>
      <c r="Z721" s="102"/>
      <c r="AA721" s="102"/>
      <c r="AB721" s="102"/>
      <c r="AC721" s="102"/>
      <c r="AD721" s="102"/>
      <c r="AE721" s="102"/>
      <c r="AF721" s="102"/>
      <c r="AG721" s="102"/>
      <c r="AH721" s="102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</row>
    <row r="722" spans="1:54" ht="15.75" customHeight="1">
      <c r="A722" s="102"/>
      <c r="B722" s="102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  <c r="T722" s="102"/>
      <c r="U722" s="102"/>
      <c r="V722" s="102"/>
      <c r="W722" s="102"/>
      <c r="X722" s="102"/>
      <c r="Y722" s="102"/>
      <c r="Z722" s="102"/>
      <c r="AA722" s="102"/>
      <c r="AB722" s="102"/>
      <c r="AC722" s="102"/>
      <c r="AD722" s="102"/>
      <c r="AE722" s="102"/>
      <c r="AF722" s="102"/>
      <c r="AG722" s="102"/>
      <c r="AH722" s="102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</row>
    <row r="723" spans="1:54" ht="15.75" customHeight="1">
      <c r="A723" s="102"/>
      <c r="B723" s="102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  <c r="T723" s="102"/>
      <c r="U723" s="102"/>
      <c r="V723" s="102"/>
      <c r="W723" s="102"/>
      <c r="X723" s="102"/>
      <c r="Y723" s="102"/>
      <c r="Z723" s="102"/>
      <c r="AA723" s="102"/>
      <c r="AB723" s="102"/>
      <c r="AC723" s="102"/>
      <c r="AD723" s="102"/>
      <c r="AE723" s="102"/>
      <c r="AF723" s="102"/>
      <c r="AG723" s="102"/>
      <c r="AH723" s="102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</row>
    <row r="724" spans="1:54" ht="15.75" customHeight="1">
      <c r="A724" s="102"/>
      <c r="B724" s="102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  <c r="T724" s="102"/>
      <c r="U724" s="102"/>
      <c r="V724" s="102"/>
      <c r="W724" s="102"/>
      <c r="X724" s="102"/>
      <c r="Y724" s="102"/>
      <c r="Z724" s="102"/>
      <c r="AA724" s="102"/>
      <c r="AB724" s="102"/>
      <c r="AC724" s="102"/>
      <c r="AD724" s="102"/>
      <c r="AE724" s="102"/>
      <c r="AF724" s="102"/>
      <c r="AG724" s="102"/>
      <c r="AH724" s="102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</row>
    <row r="725" spans="1:54" ht="15.75" customHeight="1">
      <c r="A725" s="102"/>
      <c r="B725" s="102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  <c r="T725" s="102"/>
      <c r="U725" s="102"/>
      <c r="V725" s="102"/>
      <c r="W725" s="102"/>
      <c r="X725" s="102"/>
      <c r="Y725" s="102"/>
      <c r="Z725" s="102"/>
      <c r="AA725" s="102"/>
      <c r="AB725" s="102"/>
      <c r="AC725" s="102"/>
      <c r="AD725" s="102"/>
      <c r="AE725" s="102"/>
      <c r="AF725" s="102"/>
      <c r="AG725" s="102"/>
      <c r="AH725" s="102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</row>
    <row r="726" spans="1:54" ht="15.75" customHeight="1">
      <c r="A726" s="102"/>
      <c r="B726" s="102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  <c r="T726" s="102"/>
      <c r="U726" s="102"/>
      <c r="V726" s="102"/>
      <c r="W726" s="102"/>
      <c r="X726" s="102"/>
      <c r="Y726" s="102"/>
      <c r="Z726" s="102"/>
      <c r="AA726" s="102"/>
      <c r="AB726" s="102"/>
      <c r="AC726" s="102"/>
      <c r="AD726" s="102"/>
      <c r="AE726" s="102"/>
      <c r="AF726" s="102"/>
      <c r="AG726" s="102"/>
      <c r="AH726" s="102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</row>
    <row r="727" spans="1:54" ht="15.75" customHeight="1">
      <c r="A727" s="102"/>
      <c r="B727" s="102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  <c r="T727" s="102"/>
      <c r="U727" s="102"/>
      <c r="V727" s="102"/>
      <c r="W727" s="102"/>
      <c r="X727" s="102"/>
      <c r="Y727" s="102"/>
      <c r="Z727" s="102"/>
      <c r="AA727" s="102"/>
      <c r="AB727" s="102"/>
      <c r="AC727" s="102"/>
      <c r="AD727" s="102"/>
      <c r="AE727" s="102"/>
      <c r="AF727" s="102"/>
      <c r="AG727" s="102"/>
      <c r="AH727" s="102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</row>
    <row r="728" spans="1:54" ht="15.75" customHeight="1">
      <c r="A728" s="102"/>
      <c r="B728" s="102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  <c r="T728" s="102"/>
      <c r="U728" s="102"/>
      <c r="V728" s="102"/>
      <c r="W728" s="102"/>
      <c r="X728" s="102"/>
      <c r="Y728" s="102"/>
      <c r="Z728" s="102"/>
      <c r="AA728" s="102"/>
      <c r="AB728" s="102"/>
      <c r="AC728" s="102"/>
      <c r="AD728" s="102"/>
      <c r="AE728" s="102"/>
      <c r="AF728" s="102"/>
      <c r="AG728" s="102"/>
      <c r="AH728" s="102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</row>
    <row r="729" spans="1:54" ht="15.75" customHeight="1">
      <c r="A729" s="102"/>
      <c r="B729" s="102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  <c r="T729" s="102"/>
      <c r="U729" s="102"/>
      <c r="V729" s="102"/>
      <c r="W729" s="102"/>
      <c r="X729" s="102"/>
      <c r="Y729" s="102"/>
      <c r="Z729" s="102"/>
      <c r="AA729" s="102"/>
      <c r="AB729" s="102"/>
      <c r="AC729" s="102"/>
      <c r="AD729" s="102"/>
      <c r="AE729" s="102"/>
      <c r="AF729" s="102"/>
      <c r="AG729" s="102"/>
      <c r="AH729" s="102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</row>
    <row r="730" spans="1:54" ht="15.75" customHeight="1">
      <c r="A730" s="102"/>
      <c r="B730" s="102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  <c r="T730" s="102"/>
      <c r="U730" s="102"/>
      <c r="V730" s="102"/>
      <c r="W730" s="102"/>
      <c r="X730" s="102"/>
      <c r="Y730" s="102"/>
      <c r="Z730" s="102"/>
      <c r="AA730" s="102"/>
      <c r="AB730" s="102"/>
      <c r="AC730" s="102"/>
      <c r="AD730" s="102"/>
      <c r="AE730" s="102"/>
      <c r="AF730" s="102"/>
      <c r="AG730" s="102"/>
      <c r="AH730" s="102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</row>
    <row r="731" spans="1:54" ht="15.75" customHeight="1">
      <c r="A731" s="102"/>
      <c r="B731" s="102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  <c r="T731" s="102"/>
      <c r="U731" s="102"/>
      <c r="V731" s="102"/>
      <c r="W731" s="102"/>
      <c r="X731" s="102"/>
      <c r="Y731" s="102"/>
      <c r="Z731" s="102"/>
      <c r="AA731" s="102"/>
      <c r="AB731" s="102"/>
      <c r="AC731" s="102"/>
      <c r="AD731" s="102"/>
      <c r="AE731" s="102"/>
      <c r="AF731" s="102"/>
      <c r="AG731" s="102"/>
      <c r="AH731" s="102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</row>
    <row r="732" spans="1:54" ht="15.75" customHeight="1">
      <c r="A732" s="102"/>
      <c r="B732" s="102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  <c r="T732" s="102"/>
      <c r="U732" s="102"/>
      <c r="V732" s="102"/>
      <c r="W732" s="102"/>
      <c r="X732" s="102"/>
      <c r="Y732" s="102"/>
      <c r="Z732" s="102"/>
      <c r="AA732" s="102"/>
      <c r="AB732" s="102"/>
      <c r="AC732" s="102"/>
      <c r="AD732" s="102"/>
      <c r="AE732" s="102"/>
      <c r="AF732" s="102"/>
      <c r="AG732" s="102"/>
      <c r="AH732" s="102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</row>
    <row r="733" spans="1:54" ht="15.75" customHeight="1">
      <c r="A733" s="102"/>
      <c r="B733" s="102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  <c r="T733" s="102"/>
      <c r="U733" s="102"/>
      <c r="V733" s="102"/>
      <c r="W733" s="102"/>
      <c r="X733" s="102"/>
      <c r="Y733" s="102"/>
      <c r="Z733" s="102"/>
      <c r="AA733" s="102"/>
      <c r="AB733" s="102"/>
      <c r="AC733" s="102"/>
      <c r="AD733" s="102"/>
      <c r="AE733" s="102"/>
      <c r="AF733" s="102"/>
      <c r="AG733" s="102"/>
      <c r="AH733" s="102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</row>
    <row r="734" spans="1:54" ht="15.75" customHeight="1">
      <c r="A734" s="102"/>
      <c r="B734" s="102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  <c r="T734" s="102"/>
      <c r="U734" s="102"/>
      <c r="V734" s="102"/>
      <c r="W734" s="102"/>
      <c r="X734" s="102"/>
      <c r="Y734" s="102"/>
      <c r="Z734" s="102"/>
      <c r="AA734" s="102"/>
      <c r="AB734" s="102"/>
      <c r="AC734" s="102"/>
      <c r="AD734" s="102"/>
      <c r="AE734" s="102"/>
      <c r="AF734" s="102"/>
      <c r="AG734" s="102"/>
      <c r="AH734" s="102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</row>
    <row r="735" spans="1:54" ht="15.75" customHeight="1">
      <c r="A735" s="102"/>
      <c r="B735" s="102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  <c r="T735" s="102"/>
      <c r="U735" s="102"/>
      <c r="V735" s="102"/>
      <c r="W735" s="102"/>
      <c r="X735" s="102"/>
      <c r="Y735" s="102"/>
      <c r="Z735" s="102"/>
      <c r="AA735" s="102"/>
      <c r="AB735" s="102"/>
      <c r="AC735" s="102"/>
      <c r="AD735" s="102"/>
      <c r="AE735" s="102"/>
      <c r="AF735" s="102"/>
      <c r="AG735" s="102"/>
      <c r="AH735" s="102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</row>
    <row r="736" spans="1:54" ht="15.75" customHeight="1">
      <c r="A736" s="102"/>
      <c r="B736" s="102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  <c r="T736" s="102"/>
      <c r="U736" s="102"/>
      <c r="V736" s="102"/>
      <c r="W736" s="102"/>
      <c r="X736" s="102"/>
      <c r="Y736" s="102"/>
      <c r="Z736" s="102"/>
      <c r="AA736" s="102"/>
      <c r="AB736" s="102"/>
      <c r="AC736" s="102"/>
      <c r="AD736" s="102"/>
      <c r="AE736" s="102"/>
      <c r="AF736" s="102"/>
      <c r="AG736" s="102"/>
      <c r="AH736" s="102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</row>
    <row r="737" spans="1:54" ht="15.75" customHeight="1">
      <c r="A737" s="102"/>
      <c r="B737" s="102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  <c r="T737" s="102"/>
      <c r="U737" s="102"/>
      <c r="V737" s="102"/>
      <c r="W737" s="102"/>
      <c r="X737" s="102"/>
      <c r="Y737" s="102"/>
      <c r="Z737" s="102"/>
      <c r="AA737" s="102"/>
      <c r="AB737" s="102"/>
      <c r="AC737" s="102"/>
      <c r="AD737" s="102"/>
      <c r="AE737" s="102"/>
      <c r="AF737" s="102"/>
      <c r="AG737" s="102"/>
      <c r="AH737" s="102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</row>
    <row r="738" spans="1:54" ht="15.75" customHeight="1">
      <c r="A738" s="102"/>
      <c r="B738" s="102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  <c r="T738" s="102"/>
      <c r="U738" s="102"/>
      <c r="V738" s="102"/>
      <c r="W738" s="102"/>
      <c r="X738" s="102"/>
      <c r="Y738" s="102"/>
      <c r="Z738" s="102"/>
      <c r="AA738" s="102"/>
      <c r="AB738" s="102"/>
      <c r="AC738" s="102"/>
      <c r="AD738" s="102"/>
      <c r="AE738" s="102"/>
      <c r="AF738" s="102"/>
      <c r="AG738" s="102"/>
      <c r="AH738" s="102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</row>
    <row r="739" spans="1:54" ht="15.75" customHeight="1">
      <c r="A739" s="102"/>
      <c r="B739" s="102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  <c r="T739" s="102"/>
      <c r="U739" s="102"/>
      <c r="V739" s="102"/>
      <c r="W739" s="102"/>
      <c r="X739" s="102"/>
      <c r="Y739" s="102"/>
      <c r="Z739" s="102"/>
      <c r="AA739" s="102"/>
      <c r="AB739" s="102"/>
      <c r="AC739" s="102"/>
      <c r="AD739" s="102"/>
      <c r="AE739" s="102"/>
      <c r="AF739" s="102"/>
      <c r="AG739" s="102"/>
      <c r="AH739" s="102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</row>
    <row r="740" spans="1:54" ht="15.75" customHeight="1">
      <c r="A740" s="102"/>
      <c r="B740" s="102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  <c r="T740" s="102"/>
      <c r="U740" s="102"/>
      <c r="V740" s="102"/>
      <c r="W740" s="102"/>
      <c r="X740" s="102"/>
      <c r="Y740" s="102"/>
      <c r="Z740" s="102"/>
      <c r="AA740" s="102"/>
      <c r="AB740" s="102"/>
      <c r="AC740" s="102"/>
      <c r="AD740" s="102"/>
      <c r="AE740" s="102"/>
      <c r="AF740" s="102"/>
      <c r="AG740" s="102"/>
      <c r="AH740" s="102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</row>
    <row r="741" spans="1:54" ht="15.75" customHeight="1">
      <c r="A741" s="102"/>
      <c r="B741" s="102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  <c r="T741" s="102"/>
      <c r="U741" s="102"/>
      <c r="V741" s="102"/>
      <c r="W741" s="102"/>
      <c r="X741" s="102"/>
      <c r="Y741" s="102"/>
      <c r="Z741" s="102"/>
      <c r="AA741" s="102"/>
      <c r="AB741" s="102"/>
      <c r="AC741" s="102"/>
      <c r="AD741" s="102"/>
      <c r="AE741" s="102"/>
      <c r="AF741" s="102"/>
      <c r="AG741" s="102"/>
      <c r="AH741" s="102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</row>
    <row r="742" spans="1:54" ht="15.75" customHeight="1">
      <c r="A742" s="102"/>
      <c r="B742" s="102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  <c r="T742" s="102"/>
      <c r="U742" s="102"/>
      <c r="V742" s="102"/>
      <c r="W742" s="102"/>
      <c r="X742" s="102"/>
      <c r="Y742" s="102"/>
      <c r="Z742" s="102"/>
      <c r="AA742" s="102"/>
      <c r="AB742" s="102"/>
      <c r="AC742" s="102"/>
      <c r="AD742" s="102"/>
      <c r="AE742" s="102"/>
      <c r="AF742" s="102"/>
      <c r="AG742" s="102"/>
      <c r="AH742" s="102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</row>
    <row r="743" spans="1:54" ht="15.75" customHeight="1">
      <c r="A743" s="102"/>
      <c r="B743" s="102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  <c r="T743" s="102"/>
      <c r="U743" s="102"/>
      <c r="V743" s="102"/>
      <c r="W743" s="102"/>
      <c r="X743" s="102"/>
      <c r="Y743" s="102"/>
      <c r="Z743" s="102"/>
      <c r="AA743" s="102"/>
      <c r="AB743" s="102"/>
      <c r="AC743" s="102"/>
      <c r="AD743" s="102"/>
      <c r="AE743" s="102"/>
      <c r="AF743" s="102"/>
      <c r="AG743" s="102"/>
      <c r="AH743" s="102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</row>
    <row r="744" spans="1:54" ht="15.75" customHeight="1">
      <c r="A744" s="102"/>
      <c r="B744" s="102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  <c r="T744" s="102"/>
      <c r="U744" s="102"/>
      <c r="V744" s="102"/>
      <c r="W744" s="102"/>
      <c r="X744" s="102"/>
      <c r="Y744" s="102"/>
      <c r="Z744" s="102"/>
      <c r="AA744" s="102"/>
      <c r="AB744" s="102"/>
      <c r="AC744" s="102"/>
      <c r="AD744" s="102"/>
      <c r="AE744" s="102"/>
      <c r="AF744" s="102"/>
      <c r="AG744" s="102"/>
      <c r="AH744" s="102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</row>
    <row r="745" spans="1:54" ht="15.75" customHeight="1">
      <c r="A745" s="102"/>
      <c r="B745" s="102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  <c r="T745" s="102"/>
      <c r="U745" s="102"/>
      <c r="V745" s="102"/>
      <c r="W745" s="102"/>
      <c r="X745" s="102"/>
      <c r="Y745" s="102"/>
      <c r="Z745" s="102"/>
      <c r="AA745" s="102"/>
      <c r="AB745" s="102"/>
      <c r="AC745" s="102"/>
      <c r="AD745" s="102"/>
      <c r="AE745" s="102"/>
      <c r="AF745" s="102"/>
      <c r="AG745" s="102"/>
      <c r="AH745" s="102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</row>
    <row r="746" spans="1:54" ht="15.75" customHeight="1">
      <c r="A746" s="102"/>
      <c r="B746" s="102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  <c r="T746" s="102"/>
      <c r="U746" s="102"/>
      <c r="V746" s="102"/>
      <c r="W746" s="102"/>
      <c r="X746" s="102"/>
      <c r="Y746" s="102"/>
      <c r="Z746" s="102"/>
      <c r="AA746" s="102"/>
      <c r="AB746" s="102"/>
      <c r="AC746" s="102"/>
      <c r="AD746" s="102"/>
      <c r="AE746" s="102"/>
      <c r="AF746" s="102"/>
      <c r="AG746" s="102"/>
      <c r="AH746" s="102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</row>
    <row r="747" spans="1:54" ht="15.75" customHeight="1">
      <c r="A747" s="102"/>
      <c r="B747" s="102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  <c r="T747" s="102"/>
      <c r="U747" s="102"/>
      <c r="V747" s="102"/>
      <c r="W747" s="102"/>
      <c r="X747" s="102"/>
      <c r="Y747" s="102"/>
      <c r="Z747" s="102"/>
      <c r="AA747" s="102"/>
      <c r="AB747" s="102"/>
      <c r="AC747" s="102"/>
      <c r="AD747" s="102"/>
      <c r="AE747" s="102"/>
      <c r="AF747" s="102"/>
      <c r="AG747" s="102"/>
      <c r="AH747" s="102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</row>
    <row r="748" spans="1:54" ht="15.75" customHeight="1">
      <c r="A748" s="102"/>
      <c r="B748" s="102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  <c r="T748" s="102"/>
      <c r="U748" s="102"/>
      <c r="V748" s="102"/>
      <c r="W748" s="102"/>
      <c r="X748" s="102"/>
      <c r="Y748" s="102"/>
      <c r="Z748" s="102"/>
      <c r="AA748" s="102"/>
      <c r="AB748" s="102"/>
      <c r="AC748" s="102"/>
      <c r="AD748" s="102"/>
      <c r="AE748" s="102"/>
      <c r="AF748" s="102"/>
      <c r="AG748" s="102"/>
      <c r="AH748" s="102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</row>
    <row r="749" spans="1:54" ht="15.75" customHeight="1">
      <c r="A749" s="102"/>
      <c r="B749" s="102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  <c r="T749" s="102"/>
      <c r="U749" s="102"/>
      <c r="V749" s="102"/>
      <c r="W749" s="102"/>
      <c r="X749" s="102"/>
      <c r="Y749" s="102"/>
      <c r="Z749" s="102"/>
      <c r="AA749" s="102"/>
      <c r="AB749" s="102"/>
      <c r="AC749" s="102"/>
      <c r="AD749" s="102"/>
      <c r="AE749" s="102"/>
      <c r="AF749" s="102"/>
      <c r="AG749" s="102"/>
      <c r="AH749" s="102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</row>
    <row r="750" spans="1:54" ht="15.75" customHeight="1">
      <c r="A750" s="102"/>
      <c r="B750" s="102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  <c r="T750" s="102"/>
      <c r="U750" s="102"/>
      <c r="V750" s="102"/>
      <c r="W750" s="102"/>
      <c r="X750" s="102"/>
      <c r="Y750" s="102"/>
      <c r="Z750" s="102"/>
      <c r="AA750" s="102"/>
      <c r="AB750" s="102"/>
      <c r="AC750" s="102"/>
      <c r="AD750" s="102"/>
      <c r="AE750" s="102"/>
      <c r="AF750" s="102"/>
      <c r="AG750" s="102"/>
      <c r="AH750" s="102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</row>
    <row r="751" spans="1:54" ht="15.75" customHeight="1">
      <c r="A751" s="102"/>
      <c r="B751" s="102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  <c r="T751" s="102"/>
      <c r="U751" s="102"/>
      <c r="V751" s="102"/>
      <c r="W751" s="102"/>
      <c r="X751" s="102"/>
      <c r="Y751" s="102"/>
      <c r="Z751" s="102"/>
      <c r="AA751" s="102"/>
      <c r="AB751" s="102"/>
      <c r="AC751" s="102"/>
      <c r="AD751" s="102"/>
      <c r="AE751" s="102"/>
      <c r="AF751" s="102"/>
      <c r="AG751" s="102"/>
      <c r="AH751" s="102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</row>
    <row r="752" spans="1:54" ht="15.75" customHeight="1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  <c r="T752" s="102"/>
      <c r="U752" s="102"/>
      <c r="V752" s="102"/>
      <c r="W752" s="102"/>
      <c r="X752" s="102"/>
      <c r="Y752" s="102"/>
      <c r="Z752" s="102"/>
      <c r="AA752" s="102"/>
      <c r="AB752" s="102"/>
      <c r="AC752" s="102"/>
      <c r="AD752" s="102"/>
      <c r="AE752" s="102"/>
      <c r="AF752" s="102"/>
      <c r="AG752" s="102"/>
      <c r="AH752" s="102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</row>
    <row r="753" spans="1:54" ht="15.75" customHeight="1">
      <c r="A753" s="102"/>
      <c r="B753" s="102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  <c r="T753" s="102"/>
      <c r="U753" s="102"/>
      <c r="V753" s="102"/>
      <c r="W753" s="102"/>
      <c r="X753" s="102"/>
      <c r="Y753" s="102"/>
      <c r="Z753" s="102"/>
      <c r="AA753" s="102"/>
      <c r="AB753" s="102"/>
      <c r="AC753" s="102"/>
      <c r="AD753" s="102"/>
      <c r="AE753" s="102"/>
      <c r="AF753" s="102"/>
      <c r="AG753" s="102"/>
      <c r="AH753" s="102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</row>
    <row r="754" spans="1:54" ht="15.75" customHeight="1">
      <c r="A754" s="102"/>
      <c r="B754" s="102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  <c r="T754" s="102"/>
      <c r="U754" s="102"/>
      <c r="V754" s="102"/>
      <c r="W754" s="102"/>
      <c r="X754" s="102"/>
      <c r="Y754" s="102"/>
      <c r="Z754" s="102"/>
      <c r="AA754" s="102"/>
      <c r="AB754" s="102"/>
      <c r="AC754" s="102"/>
      <c r="AD754" s="102"/>
      <c r="AE754" s="102"/>
      <c r="AF754" s="102"/>
      <c r="AG754" s="102"/>
      <c r="AH754" s="102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</row>
    <row r="755" spans="1:54" ht="15.75" customHeight="1">
      <c r="A755" s="102"/>
      <c r="B755" s="102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  <c r="T755" s="102"/>
      <c r="U755" s="102"/>
      <c r="V755" s="102"/>
      <c r="W755" s="102"/>
      <c r="X755" s="102"/>
      <c r="Y755" s="102"/>
      <c r="Z755" s="102"/>
      <c r="AA755" s="102"/>
      <c r="AB755" s="102"/>
      <c r="AC755" s="102"/>
      <c r="AD755" s="102"/>
      <c r="AE755" s="102"/>
      <c r="AF755" s="102"/>
      <c r="AG755" s="102"/>
      <c r="AH755" s="102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</row>
    <row r="756" spans="1:54" ht="15.75" customHeight="1">
      <c r="A756" s="102"/>
      <c r="B756" s="102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  <c r="T756" s="102"/>
      <c r="U756" s="102"/>
      <c r="V756" s="102"/>
      <c r="W756" s="102"/>
      <c r="X756" s="102"/>
      <c r="Y756" s="102"/>
      <c r="Z756" s="102"/>
      <c r="AA756" s="102"/>
      <c r="AB756" s="102"/>
      <c r="AC756" s="102"/>
      <c r="AD756" s="102"/>
      <c r="AE756" s="102"/>
      <c r="AF756" s="102"/>
      <c r="AG756" s="102"/>
      <c r="AH756" s="102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</row>
    <row r="757" spans="1:54" ht="15.75" customHeight="1">
      <c r="A757" s="102"/>
      <c r="B757" s="102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  <c r="T757" s="102"/>
      <c r="U757" s="102"/>
      <c r="V757" s="102"/>
      <c r="W757" s="102"/>
      <c r="X757" s="102"/>
      <c r="Y757" s="102"/>
      <c r="Z757" s="102"/>
      <c r="AA757" s="102"/>
      <c r="AB757" s="102"/>
      <c r="AC757" s="102"/>
      <c r="AD757" s="102"/>
      <c r="AE757" s="102"/>
      <c r="AF757" s="102"/>
      <c r="AG757" s="102"/>
      <c r="AH757" s="102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</row>
    <row r="758" spans="1:54" ht="15.75" customHeight="1">
      <c r="A758" s="102"/>
      <c r="B758" s="102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  <c r="T758" s="102"/>
      <c r="U758" s="102"/>
      <c r="V758" s="102"/>
      <c r="W758" s="102"/>
      <c r="X758" s="102"/>
      <c r="Y758" s="102"/>
      <c r="Z758" s="102"/>
      <c r="AA758" s="102"/>
      <c r="AB758" s="102"/>
      <c r="AC758" s="102"/>
      <c r="AD758" s="102"/>
      <c r="AE758" s="102"/>
      <c r="AF758" s="102"/>
      <c r="AG758" s="102"/>
      <c r="AH758" s="102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</row>
    <row r="759" spans="1:54" ht="15.75" customHeight="1">
      <c r="A759" s="102"/>
      <c r="B759" s="102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  <c r="T759" s="102"/>
      <c r="U759" s="102"/>
      <c r="V759" s="102"/>
      <c r="W759" s="102"/>
      <c r="X759" s="102"/>
      <c r="Y759" s="102"/>
      <c r="Z759" s="102"/>
      <c r="AA759" s="102"/>
      <c r="AB759" s="102"/>
      <c r="AC759" s="102"/>
      <c r="AD759" s="102"/>
      <c r="AE759" s="102"/>
      <c r="AF759" s="102"/>
      <c r="AG759" s="102"/>
      <c r="AH759" s="102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</row>
    <row r="760" spans="1:54" ht="15.75" customHeight="1">
      <c r="A760" s="102"/>
      <c r="B760" s="102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  <c r="T760" s="102"/>
      <c r="U760" s="102"/>
      <c r="V760" s="102"/>
      <c r="W760" s="102"/>
      <c r="X760" s="102"/>
      <c r="Y760" s="102"/>
      <c r="Z760" s="102"/>
      <c r="AA760" s="102"/>
      <c r="AB760" s="102"/>
      <c r="AC760" s="102"/>
      <c r="AD760" s="102"/>
      <c r="AE760" s="102"/>
      <c r="AF760" s="102"/>
      <c r="AG760" s="102"/>
      <c r="AH760" s="102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</row>
    <row r="761" spans="1:54" ht="15.75" customHeight="1">
      <c r="A761" s="102"/>
      <c r="B761" s="102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  <c r="T761" s="102"/>
      <c r="U761" s="102"/>
      <c r="V761" s="102"/>
      <c r="W761" s="102"/>
      <c r="X761" s="102"/>
      <c r="Y761" s="102"/>
      <c r="Z761" s="102"/>
      <c r="AA761" s="102"/>
      <c r="AB761" s="102"/>
      <c r="AC761" s="102"/>
      <c r="AD761" s="102"/>
      <c r="AE761" s="102"/>
      <c r="AF761" s="102"/>
      <c r="AG761" s="102"/>
      <c r="AH761" s="102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</row>
    <row r="762" spans="1:54" ht="15.75" customHeight="1">
      <c r="A762" s="102"/>
      <c r="B762" s="102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  <c r="T762" s="102"/>
      <c r="U762" s="102"/>
      <c r="V762" s="102"/>
      <c r="W762" s="102"/>
      <c r="X762" s="102"/>
      <c r="Y762" s="102"/>
      <c r="Z762" s="102"/>
      <c r="AA762" s="102"/>
      <c r="AB762" s="102"/>
      <c r="AC762" s="102"/>
      <c r="AD762" s="102"/>
      <c r="AE762" s="102"/>
      <c r="AF762" s="102"/>
      <c r="AG762" s="102"/>
      <c r="AH762" s="102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</row>
    <row r="763" spans="1:54" ht="15.75" customHeight="1">
      <c r="A763" s="102"/>
      <c r="B763" s="102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  <c r="T763" s="102"/>
      <c r="U763" s="102"/>
      <c r="V763" s="102"/>
      <c r="W763" s="102"/>
      <c r="X763" s="102"/>
      <c r="Y763" s="102"/>
      <c r="Z763" s="102"/>
      <c r="AA763" s="102"/>
      <c r="AB763" s="102"/>
      <c r="AC763" s="102"/>
      <c r="AD763" s="102"/>
      <c r="AE763" s="102"/>
      <c r="AF763" s="102"/>
      <c r="AG763" s="102"/>
      <c r="AH763" s="102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</row>
    <row r="764" spans="1:54" ht="15.75" customHeight="1">
      <c r="A764" s="102"/>
      <c r="B764" s="102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  <c r="T764" s="102"/>
      <c r="U764" s="102"/>
      <c r="V764" s="102"/>
      <c r="W764" s="102"/>
      <c r="X764" s="102"/>
      <c r="Y764" s="102"/>
      <c r="Z764" s="102"/>
      <c r="AA764" s="102"/>
      <c r="AB764" s="102"/>
      <c r="AC764" s="102"/>
      <c r="AD764" s="102"/>
      <c r="AE764" s="102"/>
      <c r="AF764" s="102"/>
      <c r="AG764" s="102"/>
      <c r="AH764" s="102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</row>
    <row r="765" spans="1:54" ht="15.75" customHeight="1">
      <c r="A765" s="102"/>
      <c r="B765" s="102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  <c r="T765" s="102"/>
      <c r="U765" s="102"/>
      <c r="V765" s="102"/>
      <c r="W765" s="102"/>
      <c r="X765" s="102"/>
      <c r="Y765" s="102"/>
      <c r="Z765" s="102"/>
      <c r="AA765" s="102"/>
      <c r="AB765" s="102"/>
      <c r="AC765" s="102"/>
      <c r="AD765" s="102"/>
      <c r="AE765" s="102"/>
      <c r="AF765" s="102"/>
      <c r="AG765" s="102"/>
      <c r="AH765" s="102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</row>
    <row r="766" spans="1:54" ht="15.75" customHeight="1">
      <c r="A766" s="102"/>
      <c r="B766" s="102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  <c r="T766" s="102"/>
      <c r="U766" s="102"/>
      <c r="V766" s="102"/>
      <c r="W766" s="102"/>
      <c r="X766" s="102"/>
      <c r="Y766" s="102"/>
      <c r="Z766" s="102"/>
      <c r="AA766" s="102"/>
      <c r="AB766" s="102"/>
      <c r="AC766" s="102"/>
      <c r="AD766" s="102"/>
      <c r="AE766" s="102"/>
      <c r="AF766" s="102"/>
      <c r="AG766" s="102"/>
      <c r="AH766" s="102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</row>
    <row r="767" spans="1:54" ht="15.75" customHeight="1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  <c r="T767" s="102"/>
      <c r="U767" s="102"/>
      <c r="V767" s="102"/>
      <c r="W767" s="102"/>
      <c r="X767" s="102"/>
      <c r="Y767" s="102"/>
      <c r="Z767" s="102"/>
      <c r="AA767" s="102"/>
      <c r="AB767" s="102"/>
      <c r="AC767" s="102"/>
      <c r="AD767" s="102"/>
      <c r="AE767" s="102"/>
      <c r="AF767" s="102"/>
      <c r="AG767" s="102"/>
      <c r="AH767" s="102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</row>
    <row r="768" spans="1:54" ht="15.75" customHeight="1">
      <c r="A768" s="102"/>
      <c r="B768" s="102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  <c r="T768" s="102"/>
      <c r="U768" s="102"/>
      <c r="V768" s="102"/>
      <c r="W768" s="102"/>
      <c r="X768" s="102"/>
      <c r="Y768" s="102"/>
      <c r="Z768" s="102"/>
      <c r="AA768" s="102"/>
      <c r="AB768" s="102"/>
      <c r="AC768" s="102"/>
      <c r="AD768" s="102"/>
      <c r="AE768" s="102"/>
      <c r="AF768" s="102"/>
      <c r="AG768" s="102"/>
      <c r="AH768" s="102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</row>
    <row r="769" spans="1:54" ht="15.75" customHeight="1">
      <c r="A769" s="102"/>
      <c r="B769" s="102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  <c r="T769" s="102"/>
      <c r="U769" s="102"/>
      <c r="V769" s="102"/>
      <c r="W769" s="102"/>
      <c r="X769" s="102"/>
      <c r="Y769" s="102"/>
      <c r="Z769" s="102"/>
      <c r="AA769" s="102"/>
      <c r="AB769" s="102"/>
      <c r="AC769" s="102"/>
      <c r="AD769" s="102"/>
      <c r="AE769" s="102"/>
      <c r="AF769" s="102"/>
      <c r="AG769" s="102"/>
      <c r="AH769" s="102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</row>
    <row r="770" spans="1:54" ht="15.75" customHeight="1">
      <c r="A770" s="102"/>
      <c r="B770" s="102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  <c r="T770" s="102"/>
      <c r="U770" s="102"/>
      <c r="V770" s="102"/>
      <c r="W770" s="102"/>
      <c r="X770" s="102"/>
      <c r="Y770" s="102"/>
      <c r="Z770" s="102"/>
      <c r="AA770" s="102"/>
      <c r="AB770" s="102"/>
      <c r="AC770" s="102"/>
      <c r="AD770" s="102"/>
      <c r="AE770" s="102"/>
      <c r="AF770" s="102"/>
      <c r="AG770" s="102"/>
      <c r="AH770" s="102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</row>
    <row r="771" spans="1:54" ht="15.75" customHeight="1">
      <c r="A771" s="102"/>
      <c r="B771" s="102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  <c r="T771" s="102"/>
      <c r="U771" s="102"/>
      <c r="V771" s="102"/>
      <c r="W771" s="102"/>
      <c r="X771" s="102"/>
      <c r="Y771" s="102"/>
      <c r="Z771" s="102"/>
      <c r="AA771" s="102"/>
      <c r="AB771" s="102"/>
      <c r="AC771" s="102"/>
      <c r="AD771" s="102"/>
      <c r="AE771" s="102"/>
      <c r="AF771" s="102"/>
      <c r="AG771" s="102"/>
      <c r="AH771" s="102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</row>
    <row r="772" spans="1:54" ht="15.75" customHeight="1">
      <c r="A772" s="102"/>
      <c r="B772" s="102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  <c r="T772" s="102"/>
      <c r="U772" s="102"/>
      <c r="V772" s="102"/>
      <c r="W772" s="102"/>
      <c r="X772" s="102"/>
      <c r="Y772" s="102"/>
      <c r="Z772" s="102"/>
      <c r="AA772" s="102"/>
      <c r="AB772" s="102"/>
      <c r="AC772" s="102"/>
      <c r="AD772" s="102"/>
      <c r="AE772" s="102"/>
      <c r="AF772" s="102"/>
      <c r="AG772" s="102"/>
      <c r="AH772" s="102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</row>
    <row r="773" spans="1:54" ht="15.75" customHeight="1">
      <c r="A773" s="102"/>
      <c r="B773" s="102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  <c r="T773" s="102"/>
      <c r="U773" s="102"/>
      <c r="V773" s="102"/>
      <c r="W773" s="102"/>
      <c r="X773" s="102"/>
      <c r="Y773" s="102"/>
      <c r="Z773" s="102"/>
      <c r="AA773" s="102"/>
      <c r="AB773" s="102"/>
      <c r="AC773" s="102"/>
      <c r="AD773" s="102"/>
      <c r="AE773" s="102"/>
      <c r="AF773" s="102"/>
      <c r="AG773" s="102"/>
      <c r="AH773" s="102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</row>
    <row r="774" spans="1:54" ht="15.75" customHeight="1">
      <c r="A774" s="102"/>
      <c r="B774" s="102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  <c r="T774" s="102"/>
      <c r="U774" s="102"/>
      <c r="V774" s="102"/>
      <c r="W774" s="102"/>
      <c r="X774" s="102"/>
      <c r="Y774" s="102"/>
      <c r="Z774" s="102"/>
      <c r="AA774" s="102"/>
      <c r="AB774" s="102"/>
      <c r="AC774" s="102"/>
      <c r="AD774" s="102"/>
      <c r="AE774" s="102"/>
      <c r="AF774" s="102"/>
      <c r="AG774" s="102"/>
      <c r="AH774" s="102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</row>
    <row r="775" spans="1:54" ht="15.75" customHeight="1">
      <c r="A775" s="102"/>
      <c r="B775" s="102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  <c r="T775" s="102"/>
      <c r="U775" s="102"/>
      <c r="V775" s="102"/>
      <c r="W775" s="102"/>
      <c r="X775" s="102"/>
      <c r="Y775" s="102"/>
      <c r="Z775" s="102"/>
      <c r="AA775" s="102"/>
      <c r="AB775" s="102"/>
      <c r="AC775" s="102"/>
      <c r="AD775" s="102"/>
      <c r="AE775" s="102"/>
      <c r="AF775" s="102"/>
      <c r="AG775" s="102"/>
      <c r="AH775" s="102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</row>
    <row r="776" spans="1:54" ht="15.75" customHeight="1">
      <c r="A776" s="102"/>
      <c r="B776" s="102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  <c r="T776" s="102"/>
      <c r="U776" s="102"/>
      <c r="V776" s="102"/>
      <c r="W776" s="102"/>
      <c r="X776" s="102"/>
      <c r="Y776" s="102"/>
      <c r="Z776" s="102"/>
      <c r="AA776" s="102"/>
      <c r="AB776" s="102"/>
      <c r="AC776" s="102"/>
      <c r="AD776" s="102"/>
      <c r="AE776" s="102"/>
      <c r="AF776" s="102"/>
      <c r="AG776" s="102"/>
      <c r="AH776" s="102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</row>
    <row r="777" spans="1:54" ht="15.75" customHeight="1">
      <c r="A777" s="102"/>
      <c r="B777" s="102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  <c r="T777" s="102"/>
      <c r="U777" s="102"/>
      <c r="V777" s="102"/>
      <c r="W777" s="102"/>
      <c r="X777" s="102"/>
      <c r="Y777" s="102"/>
      <c r="Z777" s="102"/>
      <c r="AA777" s="102"/>
      <c r="AB777" s="102"/>
      <c r="AC777" s="102"/>
      <c r="AD777" s="102"/>
      <c r="AE777" s="102"/>
      <c r="AF777" s="102"/>
      <c r="AG777" s="102"/>
      <c r="AH777" s="102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</row>
    <row r="778" spans="1:54" ht="15.75" customHeight="1">
      <c r="A778" s="102"/>
      <c r="B778" s="102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102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</row>
    <row r="779" spans="1:54" ht="15.75" customHeight="1">
      <c r="A779" s="102"/>
      <c r="B779" s="102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  <c r="T779" s="102"/>
      <c r="U779" s="102"/>
      <c r="V779" s="102"/>
      <c r="W779" s="102"/>
      <c r="X779" s="102"/>
      <c r="Y779" s="102"/>
      <c r="Z779" s="102"/>
      <c r="AA779" s="102"/>
      <c r="AB779" s="102"/>
      <c r="AC779" s="102"/>
      <c r="AD779" s="102"/>
      <c r="AE779" s="102"/>
      <c r="AF779" s="102"/>
      <c r="AG779" s="102"/>
      <c r="AH779" s="102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</row>
    <row r="780" spans="1:54" ht="15.75" customHeight="1">
      <c r="A780" s="102"/>
      <c r="B780" s="102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  <c r="T780" s="102"/>
      <c r="U780" s="102"/>
      <c r="V780" s="102"/>
      <c r="W780" s="102"/>
      <c r="X780" s="102"/>
      <c r="Y780" s="102"/>
      <c r="Z780" s="102"/>
      <c r="AA780" s="102"/>
      <c r="AB780" s="102"/>
      <c r="AC780" s="102"/>
      <c r="AD780" s="102"/>
      <c r="AE780" s="102"/>
      <c r="AF780" s="102"/>
      <c r="AG780" s="102"/>
      <c r="AH780" s="102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</row>
    <row r="781" spans="1:54" ht="15.75" customHeight="1">
      <c r="A781" s="102"/>
      <c r="B781" s="102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  <c r="T781" s="102"/>
      <c r="U781" s="102"/>
      <c r="V781" s="102"/>
      <c r="W781" s="102"/>
      <c r="X781" s="102"/>
      <c r="Y781" s="102"/>
      <c r="Z781" s="102"/>
      <c r="AA781" s="102"/>
      <c r="AB781" s="102"/>
      <c r="AC781" s="102"/>
      <c r="AD781" s="102"/>
      <c r="AE781" s="102"/>
      <c r="AF781" s="102"/>
      <c r="AG781" s="102"/>
      <c r="AH781" s="102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</row>
    <row r="782" spans="1:54" ht="15.75" customHeight="1">
      <c r="A782" s="102"/>
      <c r="B782" s="102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  <c r="T782" s="102"/>
      <c r="U782" s="102"/>
      <c r="V782" s="102"/>
      <c r="W782" s="102"/>
      <c r="X782" s="102"/>
      <c r="Y782" s="102"/>
      <c r="Z782" s="102"/>
      <c r="AA782" s="102"/>
      <c r="AB782" s="102"/>
      <c r="AC782" s="102"/>
      <c r="AD782" s="102"/>
      <c r="AE782" s="102"/>
      <c r="AF782" s="102"/>
      <c r="AG782" s="102"/>
      <c r="AH782" s="102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</row>
    <row r="783" spans="1:54" ht="15.75" customHeight="1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  <c r="T783" s="102"/>
      <c r="U783" s="102"/>
      <c r="V783" s="102"/>
      <c r="W783" s="102"/>
      <c r="X783" s="102"/>
      <c r="Y783" s="102"/>
      <c r="Z783" s="102"/>
      <c r="AA783" s="102"/>
      <c r="AB783" s="102"/>
      <c r="AC783" s="102"/>
      <c r="AD783" s="102"/>
      <c r="AE783" s="102"/>
      <c r="AF783" s="102"/>
      <c r="AG783" s="102"/>
      <c r="AH783" s="102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</row>
    <row r="784" spans="1:54" ht="15.75" customHeight="1">
      <c r="A784" s="102"/>
      <c r="B784" s="102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  <c r="T784" s="102"/>
      <c r="U784" s="102"/>
      <c r="V784" s="102"/>
      <c r="W784" s="102"/>
      <c r="X784" s="102"/>
      <c r="Y784" s="102"/>
      <c r="Z784" s="102"/>
      <c r="AA784" s="102"/>
      <c r="AB784" s="102"/>
      <c r="AC784" s="102"/>
      <c r="AD784" s="102"/>
      <c r="AE784" s="102"/>
      <c r="AF784" s="102"/>
      <c r="AG784" s="102"/>
      <c r="AH784" s="102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</row>
    <row r="785" spans="1:54" ht="15.75" customHeight="1">
      <c r="A785" s="102"/>
      <c r="B785" s="102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  <c r="T785" s="102"/>
      <c r="U785" s="102"/>
      <c r="V785" s="102"/>
      <c r="W785" s="102"/>
      <c r="X785" s="102"/>
      <c r="Y785" s="102"/>
      <c r="Z785" s="102"/>
      <c r="AA785" s="102"/>
      <c r="AB785" s="102"/>
      <c r="AC785" s="102"/>
      <c r="AD785" s="102"/>
      <c r="AE785" s="102"/>
      <c r="AF785" s="102"/>
      <c r="AG785" s="102"/>
      <c r="AH785" s="102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</row>
    <row r="786" spans="1:54" ht="15.75" customHeight="1">
      <c r="A786" s="102"/>
      <c r="B786" s="102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  <c r="T786" s="102"/>
      <c r="U786" s="102"/>
      <c r="V786" s="102"/>
      <c r="W786" s="102"/>
      <c r="X786" s="102"/>
      <c r="Y786" s="102"/>
      <c r="Z786" s="102"/>
      <c r="AA786" s="102"/>
      <c r="AB786" s="102"/>
      <c r="AC786" s="102"/>
      <c r="AD786" s="102"/>
      <c r="AE786" s="102"/>
      <c r="AF786" s="102"/>
      <c r="AG786" s="102"/>
      <c r="AH786" s="102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</row>
    <row r="787" spans="1:54" ht="15.75" customHeight="1">
      <c r="A787" s="102"/>
      <c r="B787" s="102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  <c r="T787" s="102"/>
      <c r="U787" s="102"/>
      <c r="V787" s="102"/>
      <c r="W787" s="102"/>
      <c r="X787" s="102"/>
      <c r="Y787" s="102"/>
      <c r="Z787" s="102"/>
      <c r="AA787" s="102"/>
      <c r="AB787" s="102"/>
      <c r="AC787" s="102"/>
      <c r="AD787" s="102"/>
      <c r="AE787" s="102"/>
      <c r="AF787" s="102"/>
      <c r="AG787" s="102"/>
      <c r="AH787" s="102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</row>
    <row r="788" spans="1:54" ht="15.75" customHeight="1">
      <c r="A788" s="102"/>
      <c r="B788" s="102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  <c r="T788" s="102"/>
      <c r="U788" s="102"/>
      <c r="V788" s="102"/>
      <c r="W788" s="102"/>
      <c r="X788" s="102"/>
      <c r="Y788" s="102"/>
      <c r="Z788" s="102"/>
      <c r="AA788" s="102"/>
      <c r="AB788" s="102"/>
      <c r="AC788" s="102"/>
      <c r="AD788" s="102"/>
      <c r="AE788" s="102"/>
      <c r="AF788" s="102"/>
      <c r="AG788" s="102"/>
      <c r="AH788" s="102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</row>
    <row r="789" spans="1:54" ht="15.75" customHeight="1">
      <c r="A789" s="102"/>
      <c r="B789" s="102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  <c r="T789" s="102"/>
      <c r="U789" s="102"/>
      <c r="V789" s="102"/>
      <c r="W789" s="102"/>
      <c r="X789" s="102"/>
      <c r="Y789" s="102"/>
      <c r="Z789" s="102"/>
      <c r="AA789" s="102"/>
      <c r="AB789" s="102"/>
      <c r="AC789" s="102"/>
      <c r="AD789" s="102"/>
      <c r="AE789" s="102"/>
      <c r="AF789" s="102"/>
      <c r="AG789" s="102"/>
      <c r="AH789" s="102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</row>
    <row r="790" spans="1:54" ht="15.75" customHeight="1">
      <c r="A790" s="102"/>
      <c r="B790" s="102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  <c r="T790" s="102"/>
      <c r="U790" s="102"/>
      <c r="V790" s="102"/>
      <c r="W790" s="102"/>
      <c r="X790" s="102"/>
      <c r="Y790" s="102"/>
      <c r="Z790" s="102"/>
      <c r="AA790" s="102"/>
      <c r="AB790" s="102"/>
      <c r="AC790" s="102"/>
      <c r="AD790" s="102"/>
      <c r="AE790" s="102"/>
      <c r="AF790" s="102"/>
      <c r="AG790" s="102"/>
      <c r="AH790" s="102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</row>
    <row r="791" spans="1:54" ht="15.75" customHeight="1">
      <c r="A791" s="102"/>
      <c r="B791" s="102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  <c r="T791" s="102"/>
      <c r="U791" s="102"/>
      <c r="V791" s="102"/>
      <c r="W791" s="102"/>
      <c r="X791" s="102"/>
      <c r="Y791" s="102"/>
      <c r="Z791" s="102"/>
      <c r="AA791" s="102"/>
      <c r="AB791" s="102"/>
      <c r="AC791" s="102"/>
      <c r="AD791" s="102"/>
      <c r="AE791" s="102"/>
      <c r="AF791" s="102"/>
      <c r="AG791" s="102"/>
      <c r="AH791" s="102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</row>
    <row r="792" spans="1:54" ht="15.75" customHeight="1">
      <c r="A792" s="102"/>
      <c r="B792" s="102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  <c r="T792" s="102"/>
      <c r="U792" s="102"/>
      <c r="V792" s="102"/>
      <c r="W792" s="102"/>
      <c r="X792" s="102"/>
      <c r="Y792" s="102"/>
      <c r="Z792" s="102"/>
      <c r="AA792" s="102"/>
      <c r="AB792" s="102"/>
      <c r="AC792" s="102"/>
      <c r="AD792" s="102"/>
      <c r="AE792" s="102"/>
      <c r="AF792" s="102"/>
      <c r="AG792" s="102"/>
      <c r="AH792" s="102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</row>
    <row r="793" spans="1:54" ht="15.75" customHeight="1">
      <c r="A793" s="102"/>
      <c r="B793" s="102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  <c r="T793" s="102"/>
      <c r="U793" s="102"/>
      <c r="V793" s="102"/>
      <c r="W793" s="102"/>
      <c r="X793" s="102"/>
      <c r="Y793" s="102"/>
      <c r="Z793" s="102"/>
      <c r="AA793" s="102"/>
      <c r="AB793" s="102"/>
      <c r="AC793" s="102"/>
      <c r="AD793" s="102"/>
      <c r="AE793" s="102"/>
      <c r="AF793" s="102"/>
      <c r="AG793" s="102"/>
      <c r="AH793" s="102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</row>
    <row r="794" spans="1:54" ht="15.75" customHeight="1">
      <c r="A794" s="102"/>
      <c r="B794" s="102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  <c r="T794" s="102"/>
      <c r="U794" s="102"/>
      <c r="V794" s="102"/>
      <c r="W794" s="102"/>
      <c r="X794" s="102"/>
      <c r="Y794" s="102"/>
      <c r="Z794" s="102"/>
      <c r="AA794" s="102"/>
      <c r="AB794" s="102"/>
      <c r="AC794" s="102"/>
      <c r="AD794" s="102"/>
      <c r="AE794" s="102"/>
      <c r="AF794" s="102"/>
      <c r="AG794" s="102"/>
      <c r="AH794" s="102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</row>
    <row r="795" spans="1:54" ht="15.75" customHeight="1">
      <c r="A795" s="102"/>
      <c r="B795" s="102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  <c r="T795" s="102"/>
      <c r="U795" s="102"/>
      <c r="V795" s="102"/>
      <c r="W795" s="102"/>
      <c r="X795" s="102"/>
      <c r="Y795" s="102"/>
      <c r="Z795" s="102"/>
      <c r="AA795" s="102"/>
      <c r="AB795" s="102"/>
      <c r="AC795" s="102"/>
      <c r="AD795" s="102"/>
      <c r="AE795" s="102"/>
      <c r="AF795" s="102"/>
      <c r="AG795" s="102"/>
      <c r="AH795" s="102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</row>
    <row r="796" spans="1:54" ht="15.75" customHeight="1">
      <c r="A796" s="102"/>
      <c r="B796" s="102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  <c r="T796" s="102"/>
      <c r="U796" s="102"/>
      <c r="V796" s="102"/>
      <c r="W796" s="102"/>
      <c r="X796" s="102"/>
      <c r="Y796" s="102"/>
      <c r="Z796" s="102"/>
      <c r="AA796" s="102"/>
      <c r="AB796" s="102"/>
      <c r="AC796" s="102"/>
      <c r="AD796" s="102"/>
      <c r="AE796" s="102"/>
      <c r="AF796" s="102"/>
      <c r="AG796" s="102"/>
      <c r="AH796" s="102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</row>
    <row r="797" spans="1:54" ht="15.75" customHeight="1">
      <c r="A797" s="102"/>
      <c r="B797" s="102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  <c r="T797" s="102"/>
      <c r="U797" s="102"/>
      <c r="V797" s="102"/>
      <c r="W797" s="102"/>
      <c r="X797" s="102"/>
      <c r="Y797" s="102"/>
      <c r="Z797" s="102"/>
      <c r="AA797" s="102"/>
      <c r="AB797" s="102"/>
      <c r="AC797" s="102"/>
      <c r="AD797" s="102"/>
      <c r="AE797" s="102"/>
      <c r="AF797" s="102"/>
      <c r="AG797" s="102"/>
      <c r="AH797" s="102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</row>
    <row r="798" spans="1:54" ht="15.75" customHeight="1">
      <c r="A798" s="102"/>
      <c r="B798" s="102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  <c r="T798" s="102"/>
      <c r="U798" s="102"/>
      <c r="V798" s="102"/>
      <c r="W798" s="102"/>
      <c r="X798" s="102"/>
      <c r="Y798" s="102"/>
      <c r="Z798" s="102"/>
      <c r="AA798" s="102"/>
      <c r="AB798" s="102"/>
      <c r="AC798" s="102"/>
      <c r="AD798" s="102"/>
      <c r="AE798" s="102"/>
      <c r="AF798" s="102"/>
      <c r="AG798" s="102"/>
      <c r="AH798" s="102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</row>
    <row r="799" spans="1:54" ht="15.75" customHeight="1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  <c r="T799" s="102"/>
      <c r="U799" s="102"/>
      <c r="V799" s="102"/>
      <c r="W799" s="102"/>
      <c r="X799" s="102"/>
      <c r="Y799" s="102"/>
      <c r="Z799" s="102"/>
      <c r="AA799" s="102"/>
      <c r="AB799" s="102"/>
      <c r="AC799" s="102"/>
      <c r="AD799" s="102"/>
      <c r="AE799" s="102"/>
      <c r="AF799" s="102"/>
      <c r="AG799" s="102"/>
      <c r="AH799" s="102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</row>
    <row r="800" spans="1:54" ht="15.75" customHeight="1">
      <c r="A800" s="102"/>
      <c r="B800" s="102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  <c r="T800" s="102"/>
      <c r="U800" s="102"/>
      <c r="V800" s="102"/>
      <c r="W800" s="102"/>
      <c r="X800" s="102"/>
      <c r="Y800" s="102"/>
      <c r="Z800" s="102"/>
      <c r="AA800" s="102"/>
      <c r="AB800" s="102"/>
      <c r="AC800" s="102"/>
      <c r="AD800" s="102"/>
      <c r="AE800" s="102"/>
      <c r="AF800" s="102"/>
      <c r="AG800" s="102"/>
      <c r="AH800" s="102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</row>
    <row r="801" spans="1:54" ht="15.75" customHeight="1">
      <c r="A801" s="102"/>
      <c r="B801" s="102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  <c r="T801" s="102"/>
      <c r="U801" s="102"/>
      <c r="V801" s="102"/>
      <c r="W801" s="102"/>
      <c r="X801" s="102"/>
      <c r="Y801" s="102"/>
      <c r="Z801" s="102"/>
      <c r="AA801" s="102"/>
      <c r="AB801" s="102"/>
      <c r="AC801" s="102"/>
      <c r="AD801" s="102"/>
      <c r="AE801" s="102"/>
      <c r="AF801" s="102"/>
      <c r="AG801" s="102"/>
      <c r="AH801" s="102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</row>
    <row r="802" spans="1:54" ht="15.75" customHeight="1">
      <c r="A802" s="102"/>
      <c r="B802" s="102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  <c r="T802" s="102"/>
      <c r="U802" s="102"/>
      <c r="V802" s="102"/>
      <c r="W802" s="102"/>
      <c r="X802" s="102"/>
      <c r="Y802" s="102"/>
      <c r="Z802" s="102"/>
      <c r="AA802" s="102"/>
      <c r="AB802" s="102"/>
      <c r="AC802" s="102"/>
      <c r="AD802" s="102"/>
      <c r="AE802" s="102"/>
      <c r="AF802" s="102"/>
      <c r="AG802" s="102"/>
      <c r="AH802" s="102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</row>
    <row r="803" spans="1:54" ht="15.75" customHeight="1">
      <c r="A803" s="102"/>
      <c r="B803" s="102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  <c r="T803" s="102"/>
      <c r="U803" s="102"/>
      <c r="V803" s="102"/>
      <c r="W803" s="102"/>
      <c r="X803" s="102"/>
      <c r="Y803" s="102"/>
      <c r="Z803" s="102"/>
      <c r="AA803" s="102"/>
      <c r="AB803" s="102"/>
      <c r="AC803" s="102"/>
      <c r="AD803" s="102"/>
      <c r="AE803" s="102"/>
      <c r="AF803" s="102"/>
      <c r="AG803" s="102"/>
      <c r="AH803" s="102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</row>
    <row r="804" spans="1:54" ht="15.75" customHeight="1">
      <c r="A804" s="102"/>
      <c r="B804" s="102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  <c r="T804" s="102"/>
      <c r="U804" s="102"/>
      <c r="V804" s="102"/>
      <c r="W804" s="102"/>
      <c r="X804" s="102"/>
      <c r="Y804" s="102"/>
      <c r="Z804" s="102"/>
      <c r="AA804" s="102"/>
      <c r="AB804" s="102"/>
      <c r="AC804" s="102"/>
      <c r="AD804" s="102"/>
      <c r="AE804" s="102"/>
      <c r="AF804" s="102"/>
      <c r="AG804" s="102"/>
      <c r="AH804" s="102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</row>
    <row r="805" spans="1:54" ht="15.75" customHeight="1">
      <c r="A805" s="102"/>
      <c r="B805" s="102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  <c r="T805" s="102"/>
      <c r="U805" s="102"/>
      <c r="V805" s="102"/>
      <c r="W805" s="102"/>
      <c r="X805" s="102"/>
      <c r="Y805" s="102"/>
      <c r="Z805" s="102"/>
      <c r="AA805" s="102"/>
      <c r="AB805" s="102"/>
      <c r="AC805" s="102"/>
      <c r="AD805" s="102"/>
      <c r="AE805" s="102"/>
      <c r="AF805" s="102"/>
      <c r="AG805" s="102"/>
      <c r="AH805" s="102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</row>
    <row r="806" spans="1:54" ht="15.75" customHeight="1">
      <c r="A806" s="102"/>
      <c r="B806" s="102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  <c r="T806" s="102"/>
      <c r="U806" s="102"/>
      <c r="V806" s="102"/>
      <c r="W806" s="102"/>
      <c r="X806" s="102"/>
      <c r="Y806" s="102"/>
      <c r="Z806" s="102"/>
      <c r="AA806" s="102"/>
      <c r="AB806" s="102"/>
      <c r="AC806" s="102"/>
      <c r="AD806" s="102"/>
      <c r="AE806" s="102"/>
      <c r="AF806" s="102"/>
      <c r="AG806" s="102"/>
      <c r="AH806" s="102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</row>
    <row r="807" spans="1:54" ht="15.75" customHeight="1">
      <c r="A807" s="102"/>
      <c r="B807" s="102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  <c r="T807" s="102"/>
      <c r="U807" s="102"/>
      <c r="V807" s="102"/>
      <c r="W807" s="102"/>
      <c r="X807" s="102"/>
      <c r="Y807" s="102"/>
      <c r="Z807" s="102"/>
      <c r="AA807" s="102"/>
      <c r="AB807" s="102"/>
      <c r="AC807" s="102"/>
      <c r="AD807" s="102"/>
      <c r="AE807" s="102"/>
      <c r="AF807" s="102"/>
      <c r="AG807" s="102"/>
      <c r="AH807" s="102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</row>
    <row r="808" spans="1:54" ht="15.75" customHeight="1">
      <c r="A808" s="102"/>
      <c r="B808" s="102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  <c r="T808" s="102"/>
      <c r="U808" s="102"/>
      <c r="V808" s="102"/>
      <c r="W808" s="102"/>
      <c r="X808" s="102"/>
      <c r="Y808" s="102"/>
      <c r="Z808" s="102"/>
      <c r="AA808" s="102"/>
      <c r="AB808" s="102"/>
      <c r="AC808" s="102"/>
      <c r="AD808" s="102"/>
      <c r="AE808" s="102"/>
      <c r="AF808" s="102"/>
      <c r="AG808" s="102"/>
      <c r="AH808" s="102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</row>
    <row r="809" spans="1:54" ht="15.75" customHeight="1">
      <c r="A809" s="102"/>
      <c r="B809" s="102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  <c r="T809" s="102"/>
      <c r="U809" s="102"/>
      <c r="V809" s="102"/>
      <c r="W809" s="102"/>
      <c r="X809" s="102"/>
      <c r="Y809" s="102"/>
      <c r="Z809" s="102"/>
      <c r="AA809" s="102"/>
      <c r="AB809" s="102"/>
      <c r="AC809" s="102"/>
      <c r="AD809" s="102"/>
      <c r="AE809" s="102"/>
      <c r="AF809" s="102"/>
      <c r="AG809" s="102"/>
      <c r="AH809" s="102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</row>
    <row r="810" spans="1:54" ht="15.75" customHeight="1">
      <c r="A810" s="102"/>
      <c r="B810" s="102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  <c r="T810" s="102"/>
      <c r="U810" s="102"/>
      <c r="V810" s="102"/>
      <c r="W810" s="102"/>
      <c r="X810" s="102"/>
      <c r="Y810" s="102"/>
      <c r="Z810" s="102"/>
      <c r="AA810" s="102"/>
      <c r="AB810" s="102"/>
      <c r="AC810" s="102"/>
      <c r="AD810" s="102"/>
      <c r="AE810" s="102"/>
      <c r="AF810" s="102"/>
      <c r="AG810" s="102"/>
      <c r="AH810" s="102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</row>
    <row r="811" spans="1:54" ht="15.75" customHeight="1">
      <c r="A811" s="102"/>
      <c r="B811" s="102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102"/>
      <c r="Y811" s="102"/>
      <c r="Z811" s="102"/>
      <c r="AA811" s="102"/>
      <c r="AB811" s="102"/>
      <c r="AC811" s="102"/>
      <c r="AD811" s="102"/>
      <c r="AE811" s="102"/>
      <c r="AF811" s="102"/>
      <c r="AG811" s="102"/>
      <c r="AH811" s="102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</row>
    <row r="812" spans="1:54" ht="15.75" customHeight="1">
      <c r="A812" s="102"/>
      <c r="B812" s="102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  <c r="T812" s="102"/>
      <c r="U812" s="102"/>
      <c r="V812" s="102"/>
      <c r="W812" s="102"/>
      <c r="X812" s="102"/>
      <c r="Y812" s="102"/>
      <c r="Z812" s="102"/>
      <c r="AA812" s="102"/>
      <c r="AB812" s="102"/>
      <c r="AC812" s="102"/>
      <c r="AD812" s="102"/>
      <c r="AE812" s="102"/>
      <c r="AF812" s="102"/>
      <c r="AG812" s="102"/>
      <c r="AH812" s="102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</row>
    <row r="813" spans="1:54" ht="15.75" customHeight="1">
      <c r="A813" s="102"/>
      <c r="B813" s="102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  <c r="T813" s="102"/>
      <c r="U813" s="102"/>
      <c r="V813" s="102"/>
      <c r="W813" s="102"/>
      <c r="X813" s="102"/>
      <c r="Y813" s="102"/>
      <c r="Z813" s="102"/>
      <c r="AA813" s="102"/>
      <c r="AB813" s="102"/>
      <c r="AC813" s="102"/>
      <c r="AD813" s="102"/>
      <c r="AE813" s="102"/>
      <c r="AF813" s="102"/>
      <c r="AG813" s="102"/>
      <c r="AH813" s="102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</row>
    <row r="814" spans="1:54" ht="15.75" customHeight="1">
      <c r="A814" s="102"/>
      <c r="B814" s="102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102"/>
      <c r="Y814" s="102"/>
      <c r="Z814" s="102"/>
      <c r="AA814" s="102"/>
      <c r="AB814" s="102"/>
      <c r="AC814" s="102"/>
      <c r="AD814" s="102"/>
      <c r="AE814" s="102"/>
      <c r="AF814" s="102"/>
      <c r="AG814" s="102"/>
      <c r="AH814" s="102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</row>
    <row r="815" spans="1:54" ht="15.75" customHeight="1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  <c r="T815" s="102"/>
      <c r="U815" s="102"/>
      <c r="V815" s="102"/>
      <c r="W815" s="102"/>
      <c r="X815" s="102"/>
      <c r="Y815" s="102"/>
      <c r="Z815" s="102"/>
      <c r="AA815" s="102"/>
      <c r="AB815" s="102"/>
      <c r="AC815" s="102"/>
      <c r="AD815" s="102"/>
      <c r="AE815" s="102"/>
      <c r="AF815" s="102"/>
      <c r="AG815" s="102"/>
      <c r="AH815" s="102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</row>
    <row r="816" spans="1:54" ht="15.75" customHeight="1">
      <c r="A816" s="102"/>
      <c r="B816" s="102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  <c r="T816" s="102"/>
      <c r="U816" s="102"/>
      <c r="V816" s="102"/>
      <c r="W816" s="102"/>
      <c r="X816" s="102"/>
      <c r="Y816" s="102"/>
      <c r="Z816" s="102"/>
      <c r="AA816" s="102"/>
      <c r="AB816" s="102"/>
      <c r="AC816" s="102"/>
      <c r="AD816" s="102"/>
      <c r="AE816" s="102"/>
      <c r="AF816" s="102"/>
      <c r="AG816" s="102"/>
      <c r="AH816" s="102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</row>
    <row r="817" spans="1:54" ht="15.75" customHeight="1">
      <c r="A817" s="102"/>
      <c r="B817" s="102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  <c r="T817" s="102"/>
      <c r="U817" s="102"/>
      <c r="V817" s="102"/>
      <c r="W817" s="102"/>
      <c r="X817" s="102"/>
      <c r="Y817" s="102"/>
      <c r="Z817" s="102"/>
      <c r="AA817" s="102"/>
      <c r="AB817" s="102"/>
      <c r="AC817" s="102"/>
      <c r="AD817" s="102"/>
      <c r="AE817" s="102"/>
      <c r="AF817" s="102"/>
      <c r="AG817" s="102"/>
      <c r="AH817" s="102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</row>
    <row r="818" spans="1:54" ht="15.75" customHeight="1">
      <c r="A818" s="102"/>
      <c r="B818" s="102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  <c r="T818" s="102"/>
      <c r="U818" s="102"/>
      <c r="V818" s="102"/>
      <c r="W818" s="102"/>
      <c r="X818" s="102"/>
      <c r="Y818" s="102"/>
      <c r="Z818" s="102"/>
      <c r="AA818" s="102"/>
      <c r="AB818" s="102"/>
      <c r="AC818" s="102"/>
      <c r="AD818" s="102"/>
      <c r="AE818" s="102"/>
      <c r="AF818" s="102"/>
      <c r="AG818" s="102"/>
      <c r="AH818" s="102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</row>
    <row r="819" spans="1:54" ht="15.75" customHeight="1">
      <c r="A819" s="102"/>
      <c r="B819" s="102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  <c r="T819" s="102"/>
      <c r="U819" s="102"/>
      <c r="V819" s="102"/>
      <c r="W819" s="102"/>
      <c r="X819" s="102"/>
      <c r="Y819" s="102"/>
      <c r="Z819" s="102"/>
      <c r="AA819" s="102"/>
      <c r="AB819" s="102"/>
      <c r="AC819" s="102"/>
      <c r="AD819" s="102"/>
      <c r="AE819" s="102"/>
      <c r="AF819" s="102"/>
      <c r="AG819" s="102"/>
      <c r="AH819" s="102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</row>
    <row r="820" spans="1:54" ht="15.75" customHeight="1">
      <c r="A820" s="102"/>
      <c r="B820" s="102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  <c r="T820" s="102"/>
      <c r="U820" s="102"/>
      <c r="V820" s="102"/>
      <c r="W820" s="102"/>
      <c r="X820" s="102"/>
      <c r="Y820" s="102"/>
      <c r="Z820" s="102"/>
      <c r="AA820" s="102"/>
      <c r="AB820" s="102"/>
      <c r="AC820" s="102"/>
      <c r="AD820" s="102"/>
      <c r="AE820" s="102"/>
      <c r="AF820" s="102"/>
      <c r="AG820" s="102"/>
      <c r="AH820" s="102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</row>
    <row r="821" spans="1:54" ht="15.75" customHeight="1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  <c r="T821" s="102"/>
      <c r="U821" s="102"/>
      <c r="V821" s="102"/>
      <c r="W821" s="102"/>
      <c r="X821" s="102"/>
      <c r="Y821" s="102"/>
      <c r="Z821" s="102"/>
      <c r="AA821" s="102"/>
      <c r="AB821" s="102"/>
      <c r="AC821" s="102"/>
      <c r="AD821" s="102"/>
      <c r="AE821" s="102"/>
      <c r="AF821" s="102"/>
      <c r="AG821" s="102"/>
      <c r="AH821" s="102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</row>
    <row r="822" spans="1:54" ht="15.75" customHeight="1">
      <c r="A822" s="102"/>
      <c r="B822" s="102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  <c r="T822" s="102"/>
      <c r="U822" s="102"/>
      <c r="V822" s="102"/>
      <c r="W822" s="102"/>
      <c r="X822" s="102"/>
      <c r="Y822" s="102"/>
      <c r="Z822" s="102"/>
      <c r="AA822" s="102"/>
      <c r="AB822" s="102"/>
      <c r="AC822" s="102"/>
      <c r="AD822" s="102"/>
      <c r="AE822" s="102"/>
      <c r="AF822" s="102"/>
      <c r="AG822" s="102"/>
      <c r="AH822" s="102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</row>
    <row r="823" spans="1:54" ht="15.75" customHeight="1">
      <c r="A823" s="102"/>
      <c r="B823" s="102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  <c r="T823" s="102"/>
      <c r="U823" s="102"/>
      <c r="V823" s="102"/>
      <c r="W823" s="102"/>
      <c r="X823" s="102"/>
      <c r="Y823" s="102"/>
      <c r="Z823" s="102"/>
      <c r="AA823" s="102"/>
      <c r="AB823" s="102"/>
      <c r="AC823" s="102"/>
      <c r="AD823" s="102"/>
      <c r="AE823" s="102"/>
      <c r="AF823" s="102"/>
      <c r="AG823" s="102"/>
      <c r="AH823" s="102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</row>
    <row r="824" spans="1:54" ht="15.75" customHeight="1">
      <c r="A824" s="102"/>
      <c r="B824" s="102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  <c r="T824" s="102"/>
      <c r="U824" s="102"/>
      <c r="V824" s="102"/>
      <c r="W824" s="102"/>
      <c r="X824" s="102"/>
      <c r="Y824" s="102"/>
      <c r="Z824" s="102"/>
      <c r="AA824" s="102"/>
      <c r="AB824" s="102"/>
      <c r="AC824" s="102"/>
      <c r="AD824" s="102"/>
      <c r="AE824" s="102"/>
      <c r="AF824" s="102"/>
      <c r="AG824" s="102"/>
      <c r="AH824" s="102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</row>
    <row r="825" spans="1:54" ht="15.75" customHeight="1">
      <c r="A825" s="102"/>
      <c r="B825" s="102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  <c r="T825" s="102"/>
      <c r="U825" s="102"/>
      <c r="V825" s="102"/>
      <c r="W825" s="102"/>
      <c r="X825" s="102"/>
      <c r="Y825" s="102"/>
      <c r="Z825" s="102"/>
      <c r="AA825" s="102"/>
      <c r="AB825" s="102"/>
      <c r="AC825" s="102"/>
      <c r="AD825" s="102"/>
      <c r="AE825" s="102"/>
      <c r="AF825" s="102"/>
      <c r="AG825" s="102"/>
      <c r="AH825" s="102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</row>
    <row r="826" spans="1:54" ht="15.75" customHeight="1">
      <c r="A826" s="102"/>
      <c r="B826" s="102"/>
      <c r="C826" s="102"/>
      <c r="D826" s="102"/>
      <c r="E826" s="102"/>
      <c r="F826" s="102"/>
      <c r="G826" s="102"/>
      <c r="H826" s="102"/>
      <c r="I826" s="102"/>
      <c r="J826" s="102"/>
      <c r="K826" s="102"/>
      <c r="L826" s="102"/>
      <c r="M826" s="102"/>
      <c r="N826" s="102"/>
      <c r="O826" s="102"/>
      <c r="P826" s="102"/>
      <c r="Q826" s="102"/>
      <c r="R826" s="102"/>
      <c r="S826" s="102"/>
      <c r="T826" s="102"/>
      <c r="U826" s="102"/>
      <c r="V826" s="102"/>
      <c r="W826" s="102"/>
      <c r="X826" s="102"/>
      <c r="Y826" s="102"/>
      <c r="Z826" s="102"/>
      <c r="AA826" s="102"/>
      <c r="AB826" s="102"/>
      <c r="AC826" s="102"/>
      <c r="AD826" s="102"/>
      <c r="AE826" s="102"/>
      <c r="AF826" s="102"/>
      <c r="AG826" s="102"/>
      <c r="AH826" s="102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</row>
    <row r="827" spans="1:54" ht="15.75" customHeight="1">
      <c r="A827" s="102"/>
      <c r="B827" s="102"/>
      <c r="C827" s="102"/>
      <c r="D827" s="102"/>
      <c r="E827" s="102"/>
      <c r="F827" s="102"/>
      <c r="G827" s="102"/>
      <c r="H827" s="102"/>
      <c r="I827" s="102"/>
      <c r="J827" s="102"/>
      <c r="K827" s="102"/>
      <c r="L827" s="102"/>
      <c r="M827" s="102"/>
      <c r="N827" s="102"/>
      <c r="O827" s="102"/>
      <c r="P827" s="102"/>
      <c r="Q827" s="102"/>
      <c r="R827" s="102"/>
      <c r="S827" s="102"/>
      <c r="T827" s="102"/>
      <c r="U827" s="102"/>
      <c r="V827" s="102"/>
      <c r="W827" s="102"/>
      <c r="X827" s="102"/>
      <c r="Y827" s="102"/>
      <c r="Z827" s="102"/>
      <c r="AA827" s="102"/>
      <c r="AB827" s="102"/>
      <c r="AC827" s="102"/>
      <c r="AD827" s="102"/>
      <c r="AE827" s="102"/>
      <c r="AF827" s="102"/>
      <c r="AG827" s="102"/>
      <c r="AH827" s="102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</row>
    <row r="828" spans="1:54" ht="15.75" customHeight="1">
      <c r="A828" s="102"/>
      <c r="B828" s="102"/>
      <c r="C828" s="102"/>
      <c r="D828" s="102"/>
      <c r="E828" s="102"/>
      <c r="F828" s="102"/>
      <c r="G828" s="102"/>
      <c r="H828" s="102"/>
      <c r="I828" s="102"/>
      <c r="J828" s="102"/>
      <c r="K828" s="102"/>
      <c r="L828" s="102"/>
      <c r="M828" s="102"/>
      <c r="N828" s="102"/>
      <c r="O828" s="102"/>
      <c r="P828" s="102"/>
      <c r="Q828" s="102"/>
      <c r="R828" s="102"/>
      <c r="S828" s="102"/>
      <c r="T828" s="102"/>
      <c r="U828" s="102"/>
      <c r="V828" s="102"/>
      <c r="W828" s="102"/>
      <c r="X828" s="102"/>
      <c r="Y828" s="102"/>
      <c r="Z828" s="102"/>
      <c r="AA828" s="102"/>
      <c r="AB828" s="102"/>
      <c r="AC828" s="102"/>
      <c r="AD828" s="102"/>
      <c r="AE828" s="102"/>
      <c r="AF828" s="102"/>
      <c r="AG828" s="102"/>
      <c r="AH828" s="102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</row>
    <row r="829" spans="1:54" ht="15.75" customHeight="1">
      <c r="A829" s="102"/>
      <c r="B829" s="102"/>
      <c r="C829" s="102"/>
      <c r="D829" s="102"/>
      <c r="E829" s="102"/>
      <c r="F829" s="102"/>
      <c r="G829" s="102"/>
      <c r="H829" s="102"/>
      <c r="I829" s="102"/>
      <c r="J829" s="102"/>
      <c r="K829" s="102"/>
      <c r="L829" s="102"/>
      <c r="M829" s="102"/>
      <c r="N829" s="102"/>
      <c r="O829" s="102"/>
      <c r="P829" s="102"/>
      <c r="Q829" s="102"/>
      <c r="R829" s="102"/>
      <c r="S829" s="102"/>
      <c r="T829" s="102"/>
      <c r="U829" s="102"/>
      <c r="V829" s="102"/>
      <c r="W829" s="102"/>
      <c r="X829" s="102"/>
      <c r="Y829" s="102"/>
      <c r="Z829" s="102"/>
      <c r="AA829" s="102"/>
      <c r="AB829" s="102"/>
      <c r="AC829" s="102"/>
      <c r="AD829" s="102"/>
      <c r="AE829" s="102"/>
      <c r="AF829" s="102"/>
      <c r="AG829" s="102"/>
      <c r="AH829" s="102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</row>
    <row r="830" spans="1:54" ht="15.75" customHeight="1">
      <c r="A830" s="102"/>
      <c r="B830" s="102"/>
      <c r="C830" s="102"/>
      <c r="D830" s="102"/>
      <c r="E830" s="102"/>
      <c r="F830" s="102"/>
      <c r="G830" s="102"/>
      <c r="H830" s="102"/>
      <c r="I830" s="102"/>
      <c r="J830" s="102"/>
      <c r="K830" s="102"/>
      <c r="L830" s="102"/>
      <c r="M830" s="102"/>
      <c r="N830" s="102"/>
      <c r="O830" s="102"/>
      <c r="P830" s="102"/>
      <c r="Q830" s="102"/>
      <c r="R830" s="102"/>
      <c r="S830" s="102"/>
      <c r="T830" s="102"/>
      <c r="U830" s="102"/>
      <c r="V830" s="102"/>
      <c r="W830" s="102"/>
      <c r="X830" s="102"/>
      <c r="Y830" s="102"/>
      <c r="Z830" s="102"/>
      <c r="AA830" s="102"/>
      <c r="AB830" s="102"/>
      <c r="AC830" s="102"/>
      <c r="AD830" s="102"/>
      <c r="AE830" s="102"/>
      <c r="AF830" s="102"/>
      <c r="AG830" s="102"/>
      <c r="AH830" s="102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</row>
    <row r="831" spans="1:54" ht="15.75" customHeight="1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2"/>
      <c r="L831" s="102"/>
      <c r="M831" s="102"/>
      <c r="N831" s="102"/>
      <c r="O831" s="102"/>
      <c r="P831" s="102"/>
      <c r="Q831" s="102"/>
      <c r="R831" s="102"/>
      <c r="S831" s="102"/>
      <c r="T831" s="102"/>
      <c r="U831" s="102"/>
      <c r="V831" s="102"/>
      <c r="W831" s="102"/>
      <c r="X831" s="102"/>
      <c r="Y831" s="102"/>
      <c r="Z831" s="102"/>
      <c r="AA831" s="102"/>
      <c r="AB831" s="102"/>
      <c r="AC831" s="102"/>
      <c r="AD831" s="102"/>
      <c r="AE831" s="102"/>
      <c r="AF831" s="102"/>
      <c r="AG831" s="102"/>
      <c r="AH831" s="102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</row>
    <row r="832" spans="1:54" ht="15.75" customHeight="1">
      <c r="A832" s="102"/>
      <c r="B832" s="102"/>
      <c r="C832" s="102"/>
      <c r="D832" s="102"/>
      <c r="E832" s="102"/>
      <c r="F832" s="102"/>
      <c r="G832" s="102"/>
      <c r="H832" s="102"/>
      <c r="I832" s="102"/>
      <c r="J832" s="102"/>
      <c r="K832" s="102"/>
      <c r="L832" s="102"/>
      <c r="M832" s="102"/>
      <c r="N832" s="102"/>
      <c r="O832" s="102"/>
      <c r="P832" s="102"/>
      <c r="Q832" s="102"/>
      <c r="R832" s="102"/>
      <c r="S832" s="102"/>
      <c r="T832" s="102"/>
      <c r="U832" s="102"/>
      <c r="V832" s="102"/>
      <c r="W832" s="102"/>
      <c r="X832" s="102"/>
      <c r="Y832" s="102"/>
      <c r="Z832" s="102"/>
      <c r="AA832" s="102"/>
      <c r="AB832" s="102"/>
      <c r="AC832" s="102"/>
      <c r="AD832" s="102"/>
      <c r="AE832" s="102"/>
      <c r="AF832" s="102"/>
      <c r="AG832" s="102"/>
      <c r="AH832" s="102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</row>
    <row r="833" spans="1:54" ht="15.75" customHeight="1">
      <c r="A833" s="102"/>
      <c r="B833" s="102"/>
      <c r="C833" s="102"/>
      <c r="D833" s="102"/>
      <c r="E833" s="102"/>
      <c r="F833" s="102"/>
      <c r="G833" s="102"/>
      <c r="H833" s="102"/>
      <c r="I833" s="102"/>
      <c r="J833" s="102"/>
      <c r="K833" s="102"/>
      <c r="L833" s="102"/>
      <c r="M833" s="102"/>
      <c r="N833" s="102"/>
      <c r="O833" s="102"/>
      <c r="P833" s="102"/>
      <c r="Q833" s="102"/>
      <c r="R833" s="102"/>
      <c r="S833" s="102"/>
      <c r="T833" s="102"/>
      <c r="U833" s="102"/>
      <c r="V833" s="102"/>
      <c r="W833" s="102"/>
      <c r="X833" s="102"/>
      <c r="Y833" s="102"/>
      <c r="Z833" s="102"/>
      <c r="AA833" s="102"/>
      <c r="AB833" s="102"/>
      <c r="AC833" s="102"/>
      <c r="AD833" s="102"/>
      <c r="AE833" s="102"/>
      <c r="AF833" s="102"/>
      <c r="AG833" s="102"/>
      <c r="AH833" s="102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</row>
    <row r="834" spans="1:54" ht="15.75" customHeight="1">
      <c r="A834" s="102"/>
      <c r="B834" s="102"/>
      <c r="C834" s="102"/>
      <c r="D834" s="102"/>
      <c r="E834" s="102"/>
      <c r="F834" s="102"/>
      <c r="G834" s="102"/>
      <c r="H834" s="102"/>
      <c r="I834" s="102"/>
      <c r="J834" s="102"/>
      <c r="K834" s="102"/>
      <c r="L834" s="102"/>
      <c r="M834" s="102"/>
      <c r="N834" s="102"/>
      <c r="O834" s="102"/>
      <c r="P834" s="102"/>
      <c r="Q834" s="102"/>
      <c r="R834" s="102"/>
      <c r="S834" s="102"/>
      <c r="T834" s="102"/>
      <c r="U834" s="102"/>
      <c r="V834" s="102"/>
      <c r="W834" s="102"/>
      <c r="X834" s="102"/>
      <c r="Y834" s="102"/>
      <c r="Z834" s="102"/>
      <c r="AA834" s="102"/>
      <c r="AB834" s="102"/>
      <c r="AC834" s="102"/>
      <c r="AD834" s="102"/>
      <c r="AE834" s="102"/>
      <c r="AF834" s="102"/>
      <c r="AG834" s="102"/>
      <c r="AH834" s="102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</row>
    <row r="835" spans="1:54" ht="15.75" customHeight="1">
      <c r="A835" s="102"/>
      <c r="B835" s="102"/>
      <c r="C835" s="102"/>
      <c r="D835" s="102"/>
      <c r="E835" s="102"/>
      <c r="F835" s="102"/>
      <c r="G835" s="102"/>
      <c r="H835" s="102"/>
      <c r="I835" s="102"/>
      <c r="J835" s="102"/>
      <c r="K835" s="102"/>
      <c r="L835" s="102"/>
      <c r="M835" s="102"/>
      <c r="N835" s="102"/>
      <c r="O835" s="102"/>
      <c r="P835" s="102"/>
      <c r="Q835" s="102"/>
      <c r="R835" s="102"/>
      <c r="S835" s="102"/>
      <c r="T835" s="102"/>
      <c r="U835" s="102"/>
      <c r="V835" s="102"/>
      <c r="W835" s="102"/>
      <c r="X835" s="102"/>
      <c r="Y835" s="102"/>
      <c r="Z835" s="102"/>
      <c r="AA835" s="102"/>
      <c r="AB835" s="102"/>
      <c r="AC835" s="102"/>
      <c r="AD835" s="102"/>
      <c r="AE835" s="102"/>
      <c r="AF835" s="102"/>
      <c r="AG835" s="102"/>
      <c r="AH835" s="102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</row>
    <row r="836" spans="1:54" ht="15.75" customHeight="1">
      <c r="A836" s="102"/>
      <c r="B836" s="102"/>
      <c r="C836" s="102"/>
      <c r="D836" s="102"/>
      <c r="E836" s="102"/>
      <c r="F836" s="102"/>
      <c r="G836" s="102"/>
      <c r="H836" s="102"/>
      <c r="I836" s="102"/>
      <c r="J836" s="102"/>
      <c r="K836" s="102"/>
      <c r="L836" s="102"/>
      <c r="M836" s="102"/>
      <c r="N836" s="102"/>
      <c r="O836" s="102"/>
      <c r="P836" s="102"/>
      <c r="Q836" s="102"/>
      <c r="R836" s="102"/>
      <c r="S836" s="102"/>
      <c r="T836" s="102"/>
      <c r="U836" s="102"/>
      <c r="V836" s="102"/>
      <c r="W836" s="102"/>
      <c r="X836" s="102"/>
      <c r="Y836" s="102"/>
      <c r="Z836" s="102"/>
      <c r="AA836" s="102"/>
      <c r="AB836" s="102"/>
      <c r="AC836" s="102"/>
      <c r="AD836" s="102"/>
      <c r="AE836" s="102"/>
      <c r="AF836" s="102"/>
      <c r="AG836" s="102"/>
      <c r="AH836" s="102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</row>
    <row r="837" spans="1:54" ht="15.75" customHeight="1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2"/>
      <c r="L837" s="102"/>
      <c r="M837" s="102"/>
      <c r="N837" s="102"/>
      <c r="O837" s="102"/>
      <c r="P837" s="102"/>
      <c r="Q837" s="102"/>
      <c r="R837" s="102"/>
      <c r="S837" s="102"/>
      <c r="T837" s="102"/>
      <c r="U837" s="102"/>
      <c r="V837" s="102"/>
      <c r="W837" s="102"/>
      <c r="X837" s="102"/>
      <c r="Y837" s="102"/>
      <c r="Z837" s="102"/>
      <c r="AA837" s="102"/>
      <c r="AB837" s="102"/>
      <c r="AC837" s="102"/>
      <c r="AD837" s="102"/>
      <c r="AE837" s="102"/>
      <c r="AF837" s="102"/>
      <c r="AG837" s="102"/>
      <c r="AH837" s="102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</row>
    <row r="838" spans="1:54" ht="15.75" customHeight="1">
      <c r="A838" s="102"/>
      <c r="B838" s="102"/>
      <c r="C838" s="102"/>
      <c r="D838" s="102"/>
      <c r="E838" s="102"/>
      <c r="F838" s="102"/>
      <c r="G838" s="102"/>
      <c r="H838" s="102"/>
      <c r="I838" s="102"/>
      <c r="J838" s="102"/>
      <c r="K838" s="102"/>
      <c r="L838" s="102"/>
      <c r="M838" s="102"/>
      <c r="N838" s="102"/>
      <c r="O838" s="102"/>
      <c r="P838" s="102"/>
      <c r="Q838" s="102"/>
      <c r="R838" s="102"/>
      <c r="S838" s="102"/>
      <c r="T838" s="102"/>
      <c r="U838" s="102"/>
      <c r="V838" s="102"/>
      <c r="W838" s="102"/>
      <c r="X838" s="102"/>
      <c r="Y838" s="102"/>
      <c r="Z838" s="102"/>
      <c r="AA838" s="102"/>
      <c r="AB838" s="102"/>
      <c r="AC838" s="102"/>
      <c r="AD838" s="102"/>
      <c r="AE838" s="102"/>
      <c r="AF838" s="102"/>
      <c r="AG838" s="102"/>
      <c r="AH838" s="102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</row>
    <row r="839" spans="1:54" ht="15.75" customHeight="1">
      <c r="A839" s="102"/>
      <c r="B839" s="102"/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  <c r="O839" s="102"/>
      <c r="P839" s="102"/>
      <c r="Q839" s="102"/>
      <c r="R839" s="102"/>
      <c r="S839" s="102"/>
      <c r="T839" s="102"/>
      <c r="U839" s="102"/>
      <c r="V839" s="102"/>
      <c r="W839" s="102"/>
      <c r="X839" s="102"/>
      <c r="Y839" s="102"/>
      <c r="Z839" s="102"/>
      <c r="AA839" s="102"/>
      <c r="AB839" s="102"/>
      <c r="AC839" s="102"/>
      <c r="AD839" s="102"/>
      <c r="AE839" s="102"/>
      <c r="AF839" s="102"/>
      <c r="AG839" s="102"/>
      <c r="AH839" s="102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</row>
    <row r="840" spans="1:54" ht="15.75" customHeight="1">
      <c r="A840" s="102"/>
      <c r="B840" s="102"/>
      <c r="C840" s="102"/>
      <c r="D840" s="102"/>
      <c r="E840" s="102"/>
      <c r="F840" s="102"/>
      <c r="G840" s="102"/>
      <c r="H840" s="102"/>
      <c r="I840" s="102"/>
      <c r="J840" s="102"/>
      <c r="K840" s="102"/>
      <c r="L840" s="102"/>
      <c r="M840" s="102"/>
      <c r="N840" s="102"/>
      <c r="O840" s="102"/>
      <c r="P840" s="102"/>
      <c r="Q840" s="102"/>
      <c r="R840" s="102"/>
      <c r="S840" s="102"/>
      <c r="T840" s="102"/>
      <c r="U840" s="102"/>
      <c r="V840" s="102"/>
      <c r="W840" s="102"/>
      <c r="X840" s="102"/>
      <c r="Y840" s="102"/>
      <c r="Z840" s="102"/>
      <c r="AA840" s="102"/>
      <c r="AB840" s="102"/>
      <c r="AC840" s="102"/>
      <c r="AD840" s="102"/>
      <c r="AE840" s="102"/>
      <c r="AF840" s="102"/>
      <c r="AG840" s="102"/>
      <c r="AH840" s="102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</row>
    <row r="841" spans="1:54" ht="15.75" customHeight="1">
      <c r="A841" s="102"/>
      <c r="B841" s="102"/>
      <c r="C841" s="102"/>
      <c r="D841" s="102"/>
      <c r="E841" s="102"/>
      <c r="F841" s="102"/>
      <c r="G841" s="102"/>
      <c r="H841" s="102"/>
      <c r="I841" s="102"/>
      <c r="J841" s="102"/>
      <c r="K841" s="102"/>
      <c r="L841" s="102"/>
      <c r="M841" s="102"/>
      <c r="N841" s="102"/>
      <c r="O841" s="102"/>
      <c r="P841" s="102"/>
      <c r="Q841" s="102"/>
      <c r="R841" s="102"/>
      <c r="S841" s="102"/>
      <c r="T841" s="102"/>
      <c r="U841" s="102"/>
      <c r="V841" s="102"/>
      <c r="W841" s="102"/>
      <c r="X841" s="102"/>
      <c r="Y841" s="102"/>
      <c r="Z841" s="102"/>
      <c r="AA841" s="102"/>
      <c r="AB841" s="102"/>
      <c r="AC841" s="102"/>
      <c r="AD841" s="102"/>
      <c r="AE841" s="102"/>
      <c r="AF841" s="102"/>
      <c r="AG841" s="102"/>
      <c r="AH841" s="102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</row>
    <row r="842" spans="1:54" ht="15.75" customHeight="1">
      <c r="A842" s="102"/>
      <c r="B842" s="102"/>
      <c r="C842" s="102"/>
      <c r="D842" s="102"/>
      <c r="E842" s="102"/>
      <c r="F842" s="102"/>
      <c r="G842" s="102"/>
      <c r="H842" s="102"/>
      <c r="I842" s="102"/>
      <c r="J842" s="102"/>
      <c r="K842" s="102"/>
      <c r="L842" s="102"/>
      <c r="M842" s="102"/>
      <c r="N842" s="102"/>
      <c r="O842" s="102"/>
      <c r="P842" s="102"/>
      <c r="Q842" s="102"/>
      <c r="R842" s="102"/>
      <c r="S842" s="102"/>
      <c r="T842" s="102"/>
      <c r="U842" s="102"/>
      <c r="V842" s="102"/>
      <c r="W842" s="102"/>
      <c r="X842" s="102"/>
      <c r="Y842" s="102"/>
      <c r="Z842" s="102"/>
      <c r="AA842" s="102"/>
      <c r="AB842" s="102"/>
      <c r="AC842" s="102"/>
      <c r="AD842" s="102"/>
      <c r="AE842" s="102"/>
      <c r="AF842" s="102"/>
      <c r="AG842" s="102"/>
      <c r="AH842" s="102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</row>
    <row r="843" spans="1:54" ht="15.75" customHeight="1">
      <c r="A843" s="102"/>
      <c r="B843" s="102"/>
      <c r="C843" s="102"/>
      <c r="D843" s="102"/>
      <c r="E843" s="102"/>
      <c r="F843" s="102"/>
      <c r="G843" s="102"/>
      <c r="H843" s="102"/>
      <c r="I843" s="102"/>
      <c r="J843" s="102"/>
      <c r="K843" s="102"/>
      <c r="L843" s="102"/>
      <c r="M843" s="102"/>
      <c r="N843" s="102"/>
      <c r="O843" s="102"/>
      <c r="P843" s="102"/>
      <c r="Q843" s="102"/>
      <c r="R843" s="102"/>
      <c r="S843" s="102"/>
      <c r="T843" s="102"/>
      <c r="U843" s="102"/>
      <c r="V843" s="102"/>
      <c r="W843" s="102"/>
      <c r="X843" s="102"/>
      <c r="Y843" s="102"/>
      <c r="Z843" s="102"/>
      <c r="AA843" s="102"/>
      <c r="AB843" s="102"/>
      <c r="AC843" s="102"/>
      <c r="AD843" s="102"/>
      <c r="AE843" s="102"/>
      <c r="AF843" s="102"/>
      <c r="AG843" s="102"/>
      <c r="AH843" s="102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</row>
    <row r="844" spans="1:54" ht="15.75" customHeight="1">
      <c r="A844" s="102"/>
      <c r="B844" s="102"/>
      <c r="C844" s="102"/>
      <c r="D844" s="102"/>
      <c r="E844" s="102"/>
      <c r="F844" s="102"/>
      <c r="G844" s="102"/>
      <c r="H844" s="102"/>
      <c r="I844" s="102"/>
      <c r="J844" s="102"/>
      <c r="K844" s="102"/>
      <c r="L844" s="102"/>
      <c r="M844" s="102"/>
      <c r="N844" s="102"/>
      <c r="O844" s="102"/>
      <c r="P844" s="102"/>
      <c r="Q844" s="102"/>
      <c r="R844" s="102"/>
      <c r="S844" s="102"/>
      <c r="T844" s="102"/>
      <c r="U844" s="102"/>
      <c r="V844" s="102"/>
      <c r="W844" s="102"/>
      <c r="X844" s="102"/>
      <c r="Y844" s="102"/>
      <c r="Z844" s="102"/>
      <c r="AA844" s="102"/>
      <c r="AB844" s="102"/>
      <c r="AC844" s="102"/>
      <c r="AD844" s="102"/>
      <c r="AE844" s="102"/>
      <c r="AF844" s="102"/>
      <c r="AG844" s="102"/>
      <c r="AH844" s="102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</row>
    <row r="845" spans="1:54" ht="15.75" customHeight="1">
      <c r="A845" s="102"/>
      <c r="B845" s="102"/>
      <c r="C845" s="102"/>
      <c r="D845" s="102"/>
      <c r="E845" s="102"/>
      <c r="F845" s="102"/>
      <c r="G845" s="102"/>
      <c r="H845" s="102"/>
      <c r="I845" s="102"/>
      <c r="J845" s="102"/>
      <c r="K845" s="102"/>
      <c r="L845" s="102"/>
      <c r="M845" s="102"/>
      <c r="N845" s="102"/>
      <c r="O845" s="102"/>
      <c r="P845" s="102"/>
      <c r="Q845" s="102"/>
      <c r="R845" s="102"/>
      <c r="S845" s="102"/>
      <c r="T845" s="102"/>
      <c r="U845" s="102"/>
      <c r="V845" s="102"/>
      <c r="W845" s="102"/>
      <c r="X845" s="102"/>
      <c r="Y845" s="102"/>
      <c r="Z845" s="102"/>
      <c r="AA845" s="102"/>
      <c r="AB845" s="102"/>
      <c r="AC845" s="102"/>
      <c r="AD845" s="102"/>
      <c r="AE845" s="102"/>
      <c r="AF845" s="102"/>
      <c r="AG845" s="102"/>
      <c r="AH845" s="102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</row>
    <row r="846" spans="1:54" ht="15.75" customHeight="1">
      <c r="A846" s="102"/>
      <c r="B846" s="102"/>
      <c r="C846" s="102"/>
      <c r="D846" s="102"/>
      <c r="E846" s="102"/>
      <c r="F846" s="102"/>
      <c r="G846" s="102"/>
      <c r="H846" s="102"/>
      <c r="I846" s="102"/>
      <c r="J846" s="102"/>
      <c r="K846" s="102"/>
      <c r="L846" s="102"/>
      <c r="M846" s="102"/>
      <c r="N846" s="102"/>
      <c r="O846" s="102"/>
      <c r="P846" s="102"/>
      <c r="Q846" s="102"/>
      <c r="R846" s="102"/>
      <c r="S846" s="102"/>
      <c r="T846" s="102"/>
      <c r="U846" s="102"/>
      <c r="V846" s="102"/>
      <c r="W846" s="102"/>
      <c r="X846" s="102"/>
      <c r="Y846" s="102"/>
      <c r="Z846" s="102"/>
      <c r="AA846" s="102"/>
      <c r="AB846" s="102"/>
      <c r="AC846" s="102"/>
      <c r="AD846" s="102"/>
      <c r="AE846" s="102"/>
      <c r="AF846" s="102"/>
      <c r="AG846" s="102"/>
      <c r="AH846" s="102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</row>
    <row r="847" spans="1:54" ht="15.75" customHeight="1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2"/>
      <c r="L847" s="102"/>
      <c r="M847" s="102"/>
      <c r="N847" s="102"/>
      <c r="O847" s="102"/>
      <c r="P847" s="102"/>
      <c r="Q847" s="102"/>
      <c r="R847" s="102"/>
      <c r="S847" s="102"/>
      <c r="T847" s="102"/>
      <c r="U847" s="102"/>
      <c r="V847" s="102"/>
      <c r="W847" s="102"/>
      <c r="X847" s="102"/>
      <c r="Y847" s="102"/>
      <c r="Z847" s="102"/>
      <c r="AA847" s="102"/>
      <c r="AB847" s="102"/>
      <c r="AC847" s="102"/>
      <c r="AD847" s="102"/>
      <c r="AE847" s="102"/>
      <c r="AF847" s="102"/>
      <c r="AG847" s="102"/>
      <c r="AH847" s="102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</row>
    <row r="848" spans="1:54" ht="15.75" customHeight="1">
      <c r="A848" s="102"/>
      <c r="B848" s="102"/>
      <c r="C848" s="102"/>
      <c r="D848" s="102"/>
      <c r="E848" s="102"/>
      <c r="F848" s="102"/>
      <c r="G848" s="102"/>
      <c r="H848" s="102"/>
      <c r="I848" s="102"/>
      <c r="J848" s="102"/>
      <c r="K848" s="102"/>
      <c r="L848" s="102"/>
      <c r="M848" s="102"/>
      <c r="N848" s="102"/>
      <c r="O848" s="102"/>
      <c r="P848" s="102"/>
      <c r="Q848" s="102"/>
      <c r="R848" s="102"/>
      <c r="S848" s="102"/>
      <c r="T848" s="102"/>
      <c r="U848" s="102"/>
      <c r="V848" s="102"/>
      <c r="W848" s="102"/>
      <c r="X848" s="102"/>
      <c r="Y848" s="102"/>
      <c r="Z848" s="102"/>
      <c r="AA848" s="102"/>
      <c r="AB848" s="102"/>
      <c r="AC848" s="102"/>
      <c r="AD848" s="102"/>
      <c r="AE848" s="102"/>
      <c r="AF848" s="102"/>
      <c r="AG848" s="102"/>
      <c r="AH848" s="102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</row>
    <row r="849" spans="1:54" ht="15.75" customHeight="1">
      <c r="A849" s="102"/>
      <c r="B849" s="102"/>
      <c r="C849" s="102"/>
      <c r="D849" s="102"/>
      <c r="E849" s="102"/>
      <c r="F849" s="102"/>
      <c r="G849" s="102"/>
      <c r="H849" s="102"/>
      <c r="I849" s="102"/>
      <c r="J849" s="102"/>
      <c r="K849" s="102"/>
      <c r="L849" s="102"/>
      <c r="M849" s="102"/>
      <c r="N849" s="102"/>
      <c r="O849" s="102"/>
      <c r="P849" s="102"/>
      <c r="Q849" s="102"/>
      <c r="R849" s="102"/>
      <c r="S849" s="102"/>
      <c r="T849" s="102"/>
      <c r="U849" s="102"/>
      <c r="V849" s="102"/>
      <c r="W849" s="102"/>
      <c r="X849" s="102"/>
      <c r="Y849" s="102"/>
      <c r="Z849" s="102"/>
      <c r="AA849" s="102"/>
      <c r="AB849" s="102"/>
      <c r="AC849" s="102"/>
      <c r="AD849" s="102"/>
      <c r="AE849" s="102"/>
      <c r="AF849" s="102"/>
      <c r="AG849" s="102"/>
      <c r="AH849" s="102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</row>
    <row r="850" spans="1:54" ht="15.75" customHeight="1">
      <c r="A850" s="102"/>
      <c r="B850" s="102"/>
      <c r="C850" s="102"/>
      <c r="D850" s="102"/>
      <c r="E850" s="102"/>
      <c r="F850" s="102"/>
      <c r="G850" s="102"/>
      <c r="H850" s="102"/>
      <c r="I850" s="102"/>
      <c r="J850" s="102"/>
      <c r="K850" s="102"/>
      <c r="L850" s="102"/>
      <c r="M850" s="102"/>
      <c r="N850" s="102"/>
      <c r="O850" s="102"/>
      <c r="P850" s="102"/>
      <c r="Q850" s="102"/>
      <c r="R850" s="102"/>
      <c r="S850" s="102"/>
      <c r="T850" s="102"/>
      <c r="U850" s="102"/>
      <c r="V850" s="102"/>
      <c r="W850" s="102"/>
      <c r="X850" s="102"/>
      <c r="Y850" s="102"/>
      <c r="Z850" s="102"/>
      <c r="AA850" s="102"/>
      <c r="AB850" s="102"/>
      <c r="AC850" s="102"/>
      <c r="AD850" s="102"/>
      <c r="AE850" s="102"/>
      <c r="AF850" s="102"/>
      <c r="AG850" s="102"/>
      <c r="AH850" s="102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</row>
    <row r="851" spans="1:54" ht="15.75" customHeight="1">
      <c r="A851" s="102"/>
      <c r="B851" s="102"/>
      <c r="C851" s="102"/>
      <c r="D851" s="102"/>
      <c r="E851" s="102"/>
      <c r="F851" s="102"/>
      <c r="G851" s="102"/>
      <c r="H851" s="102"/>
      <c r="I851" s="102"/>
      <c r="J851" s="102"/>
      <c r="K851" s="102"/>
      <c r="L851" s="102"/>
      <c r="M851" s="102"/>
      <c r="N851" s="102"/>
      <c r="O851" s="102"/>
      <c r="P851" s="102"/>
      <c r="Q851" s="102"/>
      <c r="R851" s="102"/>
      <c r="S851" s="102"/>
      <c r="T851" s="102"/>
      <c r="U851" s="102"/>
      <c r="V851" s="102"/>
      <c r="W851" s="102"/>
      <c r="X851" s="102"/>
      <c r="Y851" s="102"/>
      <c r="Z851" s="102"/>
      <c r="AA851" s="102"/>
      <c r="AB851" s="102"/>
      <c r="AC851" s="102"/>
      <c r="AD851" s="102"/>
      <c r="AE851" s="102"/>
      <c r="AF851" s="102"/>
      <c r="AG851" s="102"/>
      <c r="AH851" s="102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</row>
    <row r="852" spans="1:54" ht="15.75" customHeight="1">
      <c r="A852" s="102"/>
      <c r="B852" s="102"/>
      <c r="C852" s="102"/>
      <c r="D852" s="102"/>
      <c r="E852" s="102"/>
      <c r="F852" s="102"/>
      <c r="G852" s="102"/>
      <c r="H852" s="102"/>
      <c r="I852" s="102"/>
      <c r="J852" s="102"/>
      <c r="K852" s="102"/>
      <c r="L852" s="102"/>
      <c r="M852" s="102"/>
      <c r="N852" s="102"/>
      <c r="O852" s="102"/>
      <c r="P852" s="102"/>
      <c r="Q852" s="102"/>
      <c r="R852" s="102"/>
      <c r="S852" s="102"/>
      <c r="T852" s="102"/>
      <c r="U852" s="102"/>
      <c r="V852" s="102"/>
      <c r="W852" s="102"/>
      <c r="X852" s="102"/>
      <c r="Y852" s="102"/>
      <c r="Z852" s="102"/>
      <c r="AA852" s="102"/>
      <c r="AB852" s="102"/>
      <c r="AC852" s="102"/>
      <c r="AD852" s="102"/>
      <c r="AE852" s="102"/>
      <c r="AF852" s="102"/>
      <c r="AG852" s="102"/>
      <c r="AH852" s="102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</row>
    <row r="853" spans="1:54" ht="15.75" customHeight="1">
      <c r="A853" s="102"/>
      <c r="B853" s="102"/>
      <c r="C853" s="102"/>
      <c r="D853" s="102"/>
      <c r="E853" s="102"/>
      <c r="F853" s="102"/>
      <c r="G853" s="102"/>
      <c r="H853" s="102"/>
      <c r="I853" s="102"/>
      <c r="J853" s="102"/>
      <c r="K853" s="102"/>
      <c r="L853" s="102"/>
      <c r="M853" s="102"/>
      <c r="N853" s="102"/>
      <c r="O853" s="102"/>
      <c r="P853" s="102"/>
      <c r="Q853" s="102"/>
      <c r="R853" s="102"/>
      <c r="S853" s="102"/>
      <c r="T853" s="102"/>
      <c r="U853" s="102"/>
      <c r="V853" s="102"/>
      <c r="W853" s="102"/>
      <c r="X853" s="102"/>
      <c r="Y853" s="102"/>
      <c r="Z853" s="102"/>
      <c r="AA853" s="102"/>
      <c r="AB853" s="102"/>
      <c r="AC853" s="102"/>
      <c r="AD853" s="102"/>
      <c r="AE853" s="102"/>
      <c r="AF853" s="102"/>
      <c r="AG853" s="102"/>
      <c r="AH853" s="102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</row>
    <row r="854" spans="1:54" ht="15.75" customHeight="1">
      <c r="A854" s="102"/>
      <c r="B854" s="102"/>
      <c r="C854" s="102"/>
      <c r="D854" s="102"/>
      <c r="E854" s="102"/>
      <c r="F854" s="102"/>
      <c r="G854" s="102"/>
      <c r="H854" s="102"/>
      <c r="I854" s="102"/>
      <c r="J854" s="102"/>
      <c r="K854" s="102"/>
      <c r="L854" s="102"/>
      <c r="M854" s="102"/>
      <c r="N854" s="102"/>
      <c r="O854" s="102"/>
      <c r="P854" s="102"/>
      <c r="Q854" s="102"/>
      <c r="R854" s="102"/>
      <c r="S854" s="102"/>
      <c r="T854" s="102"/>
      <c r="U854" s="102"/>
      <c r="V854" s="102"/>
      <c r="W854" s="102"/>
      <c r="X854" s="102"/>
      <c r="Y854" s="102"/>
      <c r="Z854" s="102"/>
      <c r="AA854" s="102"/>
      <c r="AB854" s="102"/>
      <c r="AC854" s="102"/>
      <c r="AD854" s="102"/>
      <c r="AE854" s="102"/>
      <c r="AF854" s="102"/>
      <c r="AG854" s="102"/>
      <c r="AH854" s="102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</row>
    <row r="855" spans="1:54" ht="15.75" customHeight="1">
      <c r="A855" s="102"/>
      <c r="B855" s="102"/>
      <c r="C855" s="102"/>
      <c r="D855" s="102"/>
      <c r="E855" s="102"/>
      <c r="F855" s="102"/>
      <c r="G855" s="102"/>
      <c r="H855" s="102"/>
      <c r="I855" s="102"/>
      <c r="J855" s="102"/>
      <c r="K855" s="102"/>
      <c r="L855" s="102"/>
      <c r="M855" s="102"/>
      <c r="N855" s="102"/>
      <c r="O855" s="102"/>
      <c r="P855" s="102"/>
      <c r="Q855" s="102"/>
      <c r="R855" s="102"/>
      <c r="S855" s="102"/>
      <c r="T855" s="102"/>
      <c r="U855" s="102"/>
      <c r="V855" s="102"/>
      <c r="W855" s="102"/>
      <c r="X855" s="102"/>
      <c r="Y855" s="102"/>
      <c r="Z855" s="102"/>
      <c r="AA855" s="102"/>
      <c r="AB855" s="102"/>
      <c r="AC855" s="102"/>
      <c r="AD855" s="102"/>
      <c r="AE855" s="102"/>
      <c r="AF855" s="102"/>
      <c r="AG855" s="102"/>
      <c r="AH855" s="102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</row>
    <row r="856" spans="1:54" ht="15.75" customHeight="1">
      <c r="A856" s="102"/>
      <c r="B856" s="102"/>
      <c r="C856" s="102"/>
      <c r="D856" s="102"/>
      <c r="E856" s="102"/>
      <c r="F856" s="102"/>
      <c r="G856" s="102"/>
      <c r="H856" s="102"/>
      <c r="I856" s="102"/>
      <c r="J856" s="102"/>
      <c r="K856" s="102"/>
      <c r="L856" s="102"/>
      <c r="M856" s="102"/>
      <c r="N856" s="102"/>
      <c r="O856" s="102"/>
      <c r="P856" s="102"/>
      <c r="Q856" s="102"/>
      <c r="R856" s="102"/>
      <c r="S856" s="102"/>
      <c r="T856" s="102"/>
      <c r="U856" s="102"/>
      <c r="V856" s="102"/>
      <c r="W856" s="102"/>
      <c r="X856" s="102"/>
      <c r="Y856" s="102"/>
      <c r="Z856" s="102"/>
      <c r="AA856" s="102"/>
      <c r="AB856" s="102"/>
      <c r="AC856" s="102"/>
      <c r="AD856" s="102"/>
      <c r="AE856" s="102"/>
      <c r="AF856" s="102"/>
      <c r="AG856" s="102"/>
      <c r="AH856" s="102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</row>
    <row r="857" spans="1:54" ht="15.75" customHeight="1">
      <c r="A857" s="102"/>
      <c r="B857" s="102"/>
      <c r="C857" s="102"/>
      <c r="D857" s="102"/>
      <c r="E857" s="102"/>
      <c r="F857" s="102"/>
      <c r="G857" s="102"/>
      <c r="H857" s="102"/>
      <c r="I857" s="102"/>
      <c r="J857" s="102"/>
      <c r="K857" s="102"/>
      <c r="L857" s="102"/>
      <c r="M857" s="102"/>
      <c r="N857" s="102"/>
      <c r="O857" s="102"/>
      <c r="P857" s="102"/>
      <c r="Q857" s="102"/>
      <c r="R857" s="102"/>
      <c r="S857" s="102"/>
      <c r="T857" s="102"/>
      <c r="U857" s="102"/>
      <c r="V857" s="102"/>
      <c r="W857" s="102"/>
      <c r="X857" s="102"/>
      <c r="Y857" s="102"/>
      <c r="Z857" s="102"/>
      <c r="AA857" s="102"/>
      <c r="AB857" s="102"/>
      <c r="AC857" s="102"/>
      <c r="AD857" s="102"/>
      <c r="AE857" s="102"/>
      <c r="AF857" s="102"/>
      <c r="AG857" s="102"/>
      <c r="AH857" s="102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</row>
    <row r="858" spans="1:54" ht="15.75" customHeight="1">
      <c r="A858" s="102"/>
      <c r="B858" s="102"/>
      <c r="C858" s="102"/>
      <c r="D858" s="102"/>
      <c r="E858" s="102"/>
      <c r="F858" s="102"/>
      <c r="G858" s="102"/>
      <c r="H858" s="102"/>
      <c r="I858" s="102"/>
      <c r="J858" s="102"/>
      <c r="K858" s="102"/>
      <c r="L858" s="102"/>
      <c r="M858" s="102"/>
      <c r="N858" s="102"/>
      <c r="O858" s="102"/>
      <c r="P858" s="102"/>
      <c r="Q858" s="102"/>
      <c r="R858" s="102"/>
      <c r="S858" s="102"/>
      <c r="T858" s="102"/>
      <c r="U858" s="102"/>
      <c r="V858" s="102"/>
      <c r="W858" s="102"/>
      <c r="X858" s="102"/>
      <c r="Y858" s="102"/>
      <c r="Z858" s="102"/>
      <c r="AA858" s="102"/>
      <c r="AB858" s="102"/>
      <c r="AC858" s="102"/>
      <c r="AD858" s="102"/>
      <c r="AE858" s="102"/>
      <c r="AF858" s="102"/>
      <c r="AG858" s="102"/>
      <c r="AH858" s="102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</row>
    <row r="859" spans="1:54" ht="15.75" customHeight="1">
      <c r="A859" s="102"/>
      <c r="B859" s="102"/>
      <c r="C859" s="102"/>
      <c r="D859" s="102"/>
      <c r="E859" s="102"/>
      <c r="F859" s="102"/>
      <c r="G859" s="102"/>
      <c r="H859" s="102"/>
      <c r="I859" s="102"/>
      <c r="J859" s="102"/>
      <c r="K859" s="102"/>
      <c r="L859" s="102"/>
      <c r="M859" s="102"/>
      <c r="N859" s="102"/>
      <c r="O859" s="102"/>
      <c r="P859" s="102"/>
      <c r="Q859" s="102"/>
      <c r="R859" s="102"/>
      <c r="S859" s="102"/>
      <c r="T859" s="102"/>
      <c r="U859" s="102"/>
      <c r="V859" s="102"/>
      <c r="W859" s="102"/>
      <c r="X859" s="102"/>
      <c r="Y859" s="102"/>
      <c r="Z859" s="102"/>
      <c r="AA859" s="102"/>
      <c r="AB859" s="102"/>
      <c r="AC859" s="102"/>
      <c r="AD859" s="102"/>
      <c r="AE859" s="102"/>
      <c r="AF859" s="102"/>
      <c r="AG859" s="102"/>
      <c r="AH859" s="102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</row>
    <row r="860" spans="1:54" ht="15.75" customHeight="1">
      <c r="A860" s="102"/>
      <c r="B860" s="102"/>
      <c r="C860" s="102"/>
      <c r="D860" s="102"/>
      <c r="E860" s="102"/>
      <c r="F860" s="102"/>
      <c r="G860" s="102"/>
      <c r="H860" s="102"/>
      <c r="I860" s="102"/>
      <c r="J860" s="102"/>
      <c r="K860" s="102"/>
      <c r="L860" s="102"/>
      <c r="M860" s="102"/>
      <c r="N860" s="102"/>
      <c r="O860" s="102"/>
      <c r="P860" s="102"/>
      <c r="Q860" s="102"/>
      <c r="R860" s="102"/>
      <c r="S860" s="102"/>
      <c r="T860" s="102"/>
      <c r="U860" s="102"/>
      <c r="V860" s="102"/>
      <c r="W860" s="102"/>
      <c r="X860" s="102"/>
      <c r="Y860" s="102"/>
      <c r="Z860" s="102"/>
      <c r="AA860" s="102"/>
      <c r="AB860" s="102"/>
      <c r="AC860" s="102"/>
      <c r="AD860" s="102"/>
      <c r="AE860" s="102"/>
      <c r="AF860" s="102"/>
      <c r="AG860" s="102"/>
      <c r="AH860" s="102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</row>
    <row r="861" spans="1:54" ht="15.75" customHeight="1">
      <c r="A861" s="102"/>
      <c r="B861" s="102"/>
      <c r="C861" s="102"/>
      <c r="D861" s="102"/>
      <c r="E861" s="102"/>
      <c r="F861" s="102"/>
      <c r="G861" s="102"/>
      <c r="H861" s="102"/>
      <c r="I861" s="102"/>
      <c r="J861" s="102"/>
      <c r="K861" s="102"/>
      <c r="L861" s="102"/>
      <c r="M861" s="102"/>
      <c r="N861" s="102"/>
      <c r="O861" s="102"/>
      <c r="P861" s="102"/>
      <c r="Q861" s="102"/>
      <c r="R861" s="102"/>
      <c r="S861" s="102"/>
      <c r="T861" s="102"/>
      <c r="U861" s="102"/>
      <c r="V861" s="102"/>
      <c r="W861" s="102"/>
      <c r="X861" s="102"/>
      <c r="Y861" s="102"/>
      <c r="Z861" s="102"/>
      <c r="AA861" s="102"/>
      <c r="AB861" s="102"/>
      <c r="AC861" s="102"/>
      <c r="AD861" s="102"/>
      <c r="AE861" s="102"/>
      <c r="AF861" s="102"/>
      <c r="AG861" s="102"/>
      <c r="AH861" s="102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</row>
    <row r="862" spans="1:54" ht="15.75" customHeight="1">
      <c r="A862" s="102"/>
      <c r="B862" s="102"/>
      <c r="C862" s="102"/>
      <c r="D862" s="102"/>
      <c r="E862" s="102"/>
      <c r="F862" s="102"/>
      <c r="G862" s="102"/>
      <c r="H862" s="102"/>
      <c r="I862" s="102"/>
      <c r="J862" s="102"/>
      <c r="K862" s="102"/>
      <c r="L862" s="102"/>
      <c r="M862" s="102"/>
      <c r="N862" s="102"/>
      <c r="O862" s="102"/>
      <c r="P862" s="102"/>
      <c r="Q862" s="102"/>
      <c r="R862" s="102"/>
      <c r="S862" s="102"/>
      <c r="T862" s="102"/>
      <c r="U862" s="102"/>
      <c r="V862" s="102"/>
      <c r="W862" s="102"/>
      <c r="X862" s="102"/>
      <c r="Y862" s="102"/>
      <c r="Z862" s="102"/>
      <c r="AA862" s="102"/>
      <c r="AB862" s="102"/>
      <c r="AC862" s="102"/>
      <c r="AD862" s="102"/>
      <c r="AE862" s="102"/>
      <c r="AF862" s="102"/>
      <c r="AG862" s="102"/>
      <c r="AH862" s="102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</row>
    <row r="863" spans="1:54" ht="15.75" customHeight="1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2"/>
      <c r="L863" s="102"/>
      <c r="M863" s="102"/>
      <c r="N863" s="102"/>
      <c r="O863" s="102"/>
      <c r="P863" s="102"/>
      <c r="Q863" s="102"/>
      <c r="R863" s="102"/>
      <c r="S863" s="102"/>
      <c r="T863" s="102"/>
      <c r="U863" s="102"/>
      <c r="V863" s="102"/>
      <c r="W863" s="102"/>
      <c r="X863" s="102"/>
      <c r="Y863" s="102"/>
      <c r="Z863" s="102"/>
      <c r="AA863" s="102"/>
      <c r="AB863" s="102"/>
      <c r="AC863" s="102"/>
      <c r="AD863" s="102"/>
      <c r="AE863" s="102"/>
      <c r="AF863" s="102"/>
      <c r="AG863" s="102"/>
      <c r="AH863" s="102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</row>
    <row r="864" spans="1:54" ht="15.75" customHeight="1">
      <c r="A864" s="102"/>
      <c r="B864" s="102"/>
      <c r="C864" s="102"/>
      <c r="D864" s="102"/>
      <c r="E864" s="102"/>
      <c r="F864" s="102"/>
      <c r="G864" s="102"/>
      <c r="H864" s="102"/>
      <c r="I864" s="102"/>
      <c r="J864" s="102"/>
      <c r="K864" s="102"/>
      <c r="L864" s="102"/>
      <c r="M864" s="102"/>
      <c r="N864" s="102"/>
      <c r="O864" s="102"/>
      <c r="P864" s="102"/>
      <c r="Q864" s="102"/>
      <c r="R864" s="102"/>
      <c r="S864" s="102"/>
      <c r="T864" s="102"/>
      <c r="U864" s="102"/>
      <c r="V864" s="102"/>
      <c r="W864" s="102"/>
      <c r="X864" s="102"/>
      <c r="Y864" s="102"/>
      <c r="Z864" s="102"/>
      <c r="AA864" s="102"/>
      <c r="AB864" s="102"/>
      <c r="AC864" s="102"/>
      <c r="AD864" s="102"/>
      <c r="AE864" s="102"/>
      <c r="AF864" s="102"/>
      <c r="AG864" s="102"/>
      <c r="AH864" s="102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</row>
    <row r="865" spans="1:54" ht="15.75" customHeight="1">
      <c r="A865" s="102"/>
      <c r="B865" s="102"/>
      <c r="C865" s="102"/>
      <c r="D865" s="102"/>
      <c r="E865" s="102"/>
      <c r="F865" s="102"/>
      <c r="G865" s="102"/>
      <c r="H865" s="102"/>
      <c r="I865" s="102"/>
      <c r="J865" s="102"/>
      <c r="K865" s="102"/>
      <c r="L865" s="102"/>
      <c r="M865" s="102"/>
      <c r="N865" s="102"/>
      <c r="O865" s="102"/>
      <c r="P865" s="102"/>
      <c r="Q865" s="102"/>
      <c r="R865" s="102"/>
      <c r="S865" s="102"/>
      <c r="T865" s="102"/>
      <c r="U865" s="102"/>
      <c r="V865" s="102"/>
      <c r="W865" s="102"/>
      <c r="X865" s="102"/>
      <c r="Y865" s="102"/>
      <c r="Z865" s="102"/>
      <c r="AA865" s="102"/>
      <c r="AB865" s="102"/>
      <c r="AC865" s="102"/>
      <c r="AD865" s="102"/>
      <c r="AE865" s="102"/>
      <c r="AF865" s="102"/>
      <c r="AG865" s="102"/>
      <c r="AH865" s="102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</row>
    <row r="866" spans="1:54" ht="15.75" customHeight="1">
      <c r="A866" s="102"/>
      <c r="B866" s="102"/>
      <c r="C866" s="102"/>
      <c r="D866" s="102"/>
      <c r="E866" s="102"/>
      <c r="F866" s="102"/>
      <c r="G866" s="102"/>
      <c r="H866" s="102"/>
      <c r="I866" s="102"/>
      <c r="J866" s="102"/>
      <c r="K866" s="102"/>
      <c r="L866" s="102"/>
      <c r="M866" s="102"/>
      <c r="N866" s="102"/>
      <c r="O866" s="102"/>
      <c r="P866" s="102"/>
      <c r="Q866" s="102"/>
      <c r="R866" s="102"/>
      <c r="S866" s="102"/>
      <c r="T866" s="102"/>
      <c r="U866" s="102"/>
      <c r="V866" s="102"/>
      <c r="W866" s="102"/>
      <c r="X866" s="102"/>
      <c r="Y866" s="102"/>
      <c r="Z866" s="102"/>
      <c r="AA866" s="102"/>
      <c r="AB866" s="102"/>
      <c r="AC866" s="102"/>
      <c r="AD866" s="102"/>
      <c r="AE866" s="102"/>
      <c r="AF866" s="102"/>
      <c r="AG866" s="102"/>
      <c r="AH866" s="102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</row>
    <row r="867" spans="1:54" ht="15.75" customHeight="1">
      <c r="A867" s="102"/>
      <c r="B867" s="102"/>
      <c r="C867" s="102"/>
      <c r="D867" s="102"/>
      <c r="E867" s="102"/>
      <c r="F867" s="102"/>
      <c r="G867" s="102"/>
      <c r="H867" s="102"/>
      <c r="I867" s="102"/>
      <c r="J867" s="102"/>
      <c r="K867" s="102"/>
      <c r="L867" s="102"/>
      <c r="M867" s="102"/>
      <c r="N867" s="102"/>
      <c r="O867" s="102"/>
      <c r="P867" s="102"/>
      <c r="Q867" s="102"/>
      <c r="R867" s="102"/>
      <c r="S867" s="102"/>
      <c r="T867" s="102"/>
      <c r="U867" s="102"/>
      <c r="V867" s="102"/>
      <c r="W867" s="102"/>
      <c r="X867" s="102"/>
      <c r="Y867" s="102"/>
      <c r="Z867" s="102"/>
      <c r="AA867" s="102"/>
      <c r="AB867" s="102"/>
      <c r="AC867" s="102"/>
      <c r="AD867" s="102"/>
      <c r="AE867" s="102"/>
      <c r="AF867" s="102"/>
      <c r="AG867" s="102"/>
      <c r="AH867" s="102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</row>
    <row r="868" spans="1:54" ht="15.75" customHeight="1">
      <c r="A868" s="102"/>
      <c r="B868" s="102"/>
      <c r="C868" s="102"/>
      <c r="D868" s="102"/>
      <c r="E868" s="102"/>
      <c r="F868" s="102"/>
      <c r="G868" s="102"/>
      <c r="H868" s="102"/>
      <c r="I868" s="102"/>
      <c r="J868" s="102"/>
      <c r="K868" s="102"/>
      <c r="L868" s="102"/>
      <c r="M868" s="102"/>
      <c r="N868" s="102"/>
      <c r="O868" s="102"/>
      <c r="P868" s="102"/>
      <c r="Q868" s="102"/>
      <c r="R868" s="102"/>
      <c r="S868" s="102"/>
      <c r="T868" s="102"/>
      <c r="U868" s="102"/>
      <c r="V868" s="102"/>
      <c r="W868" s="102"/>
      <c r="X868" s="102"/>
      <c r="Y868" s="102"/>
      <c r="Z868" s="102"/>
      <c r="AA868" s="102"/>
      <c r="AB868" s="102"/>
      <c r="AC868" s="102"/>
      <c r="AD868" s="102"/>
      <c r="AE868" s="102"/>
      <c r="AF868" s="102"/>
      <c r="AG868" s="102"/>
      <c r="AH868" s="102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</row>
    <row r="869" spans="1:54" ht="15.75" customHeight="1">
      <c r="A869" s="102"/>
      <c r="B869" s="102"/>
      <c r="C869" s="102"/>
      <c r="D869" s="102"/>
      <c r="E869" s="102"/>
      <c r="F869" s="102"/>
      <c r="G869" s="102"/>
      <c r="H869" s="102"/>
      <c r="I869" s="102"/>
      <c r="J869" s="102"/>
      <c r="K869" s="102"/>
      <c r="L869" s="102"/>
      <c r="M869" s="102"/>
      <c r="N869" s="102"/>
      <c r="O869" s="102"/>
      <c r="P869" s="102"/>
      <c r="Q869" s="102"/>
      <c r="R869" s="102"/>
      <c r="S869" s="102"/>
      <c r="T869" s="102"/>
      <c r="U869" s="102"/>
      <c r="V869" s="102"/>
      <c r="W869" s="102"/>
      <c r="X869" s="102"/>
      <c r="Y869" s="102"/>
      <c r="Z869" s="102"/>
      <c r="AA869" s="102"/>
      <c r="AB869" s="102"/>
      <c r="AC869" s="102"/>
      <c r="AD869" s="102"/>
      <c r="AE869" s="102"/>
      <c r="AF869" s="102"/>
      <c r="AG869" s="102"/>
      <c r="AH869" s="102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</row>
    <row r="870" spans="1:54" ht="15.75" customHeight="1">
      <c r="A870" s="102"/>
      <c r="B870" s="102"/>
      <c r="C870" s="102"/>
      <c r="D870" s="102"/>
      <c r="E870" s="102"/>
      <c r="F870" s="102"/>
      <c r="G870" s="102"/>
      <c r="H870" s="102"/>
      <c r="I870" s="102"/>
      <c r="J870" s="102"/>
      <c r="K870" s="102"/>
      <c r="L870" s="102"/>
      <c r="M870" s="102"/>
      <c r="N870" s="102"/>
      <c r="O870" s="102"/>
      <c r="P870" s="102"/>
      <c r="Q870" s="102"/>
      <c r="R870" s="102"/>
      <c r="S870" s="102"/>
      <c r="T870" s="102"/>
      <c r="U870" s="102"/>
      <c r="V870" s="102"/>
      <c r="W870" s="102"/>
      <c r="X870" s="102"/>
      <c r="Y870" s="102"/>
      <c r="Z870" s="102"/>
      <c r="AA870" s="102"/>
      <c r="AB870" s="102"/>
      <c r="AC870" s="102"/>
      <c r="AD870" s="102"/>
      <c r="AE870" s="102"/>
      <c r="AF870" s="102"/>
      <c r="AG870" s="102"/>
      <c r="AH870" s="102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</row>
    <row r="871" spans="1:54" ht="15.75" customHeight="1">
      <c r="A871" s="102"/>
      <c r="B871" s="102"/>
      <c r="C871" s="102"/>
      <c r="D871" s="102"/>
      <c r="E871" s="102"/>
      <c r="F871" s="102"/>
      <c r="G871" s="102"/>
      <c r="H871" s="102"/>
      <c r="I871" s="102"/>
      <c r="J871" s="102"/>
      <c r="K871" s="102"/>
      <c r="L871" s="102"/>
      <c r="M871" s="102"/>
      <c r="N871" s="102"/>
      <c r="O871" s="102"/>
      <c r="P871" s="102"/>
      <c r="Q871" s="102"/>
      <c r="R871" s="102"/>
      <c r="S871" s="102"/>
      <c r="T871" s="102"/>
      <c r="U871" s="102"/>
      <c r="V871" s="102"/>
      <c r="W871" s="102"/>
      <c r="X871" s="102"/>
      <c r="Y871" s="102"/>
      <c r="Z871" s="102"/>
      <c r="AA871" s="102"/>
      <c r="AB871" s="102"/>
      <c r="AC871" s="102"/>
      <c r="AD871" s="102"/>
      <c r="AE871" s="102"/>
      <c r="AF871" s="102"/>
      <c r="AG871" s="102"/>
      <c r="AH871" s="102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</row>
    <row r="872" spans="1:54" ht="15.75" customHeight="1">
      <c r="A872" s="102"/>
      <c r="B872" s="102"/>
      <c r="C872" s="102"/>
      <c r="D872" s="102"/>
      <c r="E872" s="102"/>
      <c r="F872" s="102"/>
      <c r="G872" s="102"/>
      <c r="H872" s="102"/>
      <c r="I872" s="102"/>
      <c r="J872" s="102"/>
      <c r="K872" s="102"/>
      <c r="L872" s="102"/>
      <c r="M872" s="102"/>
      <c r="N872" s="102"/>
      <c r="O872" s="102"/>
      <c r="P872" s="102"/>
      <c r="Q872" s="102"/>
      <c r="R872" s="102"/>
      <c r="S872" s="102"/>
      <c r="T872" s="102"/>
      <c r="U872" s="102"/>
      <c r="V872" s="102"/>
      <c r="W872" s="102"/>
      <c r="X872" s="102"/>
      <c r="Y872" s="102"/>
      <c r="Z872" s="102"/>
      <c r="AA872" s="102"/>
      <c r="AB872" s="102"/>
      <c r="AC872" s="102"/>
      <c r="AD872" s="102"/>
      <c r="AE872" s="102"/>
      <c r="AF872" s="102"/>
      <c r="AG872" s="102"/>
      <c r="AH872" s="102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</row>
    <row r="873" spans="1:54" ht="15.75" customHeight="1">
      <c r="A873" s="102"/>
      <c r="B873" s="102"/>
      <c r="C873" s="102"/>
      <c r="D873" s="102"/>
      <c r="E873" s="102"/>
      <c r="F873" s="102"/>
      <c r="G873" s="102"/>
      <c r="H873" s="102"/>
      <c r="I873" s="102"/>
      <c r="J873" s="102"/>
      <c r="K873" s="102"/>
      <c r="L873" s="102"/>
      <c r="M873" s="102"/>
      <c r="N873" s="102"/>
      <c r="O873" s="102"/>
      <c r="P873" s="102"/>
      <c r="Q873" s="102"/>
      <c r="R873" s="102"/>
      <c r="S873" s="102"/>
      <c r="T873" s="102"/>
      <c r="U873" s="102"/>
      <c r="V873" s="102"/>
      <c r="W873" s="102"/>
      <c r="X873" s="102"/>
      <c r="Y873" s="102"/>
      <c r="Z873" s="102"/>
      <c r="AA873" s="102"/>
      <c r="AB873" s="102"/>
      <c r="AC873" s="102"/>
      <c r="AD873" s="102"/>
      <c r="AE873" s="102"/>
      <c r="AF873" s="102"/>
      <c r="AG873" s="102"/>
      <c r="AH873" s="102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</row>
    <row r="874" spans="1:54" ht="15.75" customHeight="1">
      <c r="A874" s="102"/>
      <c r="B874" s="102"/>
      <c r="C874" s="102"/>
      <c r="D874" s="102"/>
      <c r="E874" s="102"/>
      <c r="F874" s="102"/>
      <c r="G874" s="102"/>
      <c r="H874" s="102"/>
      <c r="I874" s="102"/>
      <c r="J874" s="102"/>
      <c r="K874" s="102"/>
      <c r="L874" s="102"/>
      <c r="M874" s="102"/>
      <c r="N874" s="102"/>
      <c r="O874" s="102"/>
      <c r="P874" s="102"/>
      <c r="Q874" s="102"/>
      <c r="R874" s="102"/>
      <c r="S874" s="102"/>
      <c r="T874" s="102"/>
      <c r="U874" s="102"/>
      <c r="V874" s="102"/>
      <c r="W874" s="102"/>
      <c r="X874" s="102"/>
      <c r="Y874" s="102"/>
      <c r="Z874" s="102"/>
      <c r="AA874" s="102"/>
      <c r="AB874" s="102"/>
      <c r="AC874" s="102"/>
      <c r="AD874" s="102"/>
      <c r="AE874" s="102"/>
      <c r="AF874" s="102"/>
      <c r="AG874" s="102"/>
      <c r="AH874" s="102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</row>
    <row r="875" spans="1:54" ht="15.75" customHeight="1">
      <c r="A875" s="102"/>
      <c r="B875" s="102"/>
      <c r="C875" s="102"/>
      <c r="D875" s="102"/>
      <c r="E875" s="102"/>
      <c r="F875" s="102"/>
      <c r="G875" s="102"/>
      <c r="H875" s="102"/>
      <c r="I875" s="102"/>
      <c r="J875" s="102"/>
      <c r="K875" s="102"/>
      <c r="L875" s="102"/>
      <c r="M875" s="102"/>
      <c r="N875" s="102"/>
      <c r="O875" s="102"/>
      <c r="P875" s="102"/>
      <c r="Q875" s="102"/>
      <c r="R875" s="102"/>
      <c r="S875" s="102"/>
      <c r="T875" s="102"/>
      <c r="U875" s="102"/>
      <c r="V875" s="102"/>
      <c r="W875" s="102"/>
      <c r="X875" s="102"/>
      <c r="Y875" s="102"/>
      <c r="Z875" s="102"/>
      <c r="AA875" s="102"/>
      <c r="AB875" s="102"/>
      <c r="AC875" s="102"/>
      <c r="AD875" s="102"/>
      <c r="AE875" s="102"/>
      <c r="AF875" s="102"/>
      <c r="AG875" s="102"/>
      <c r="AH875" s="102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</row>
    <row r="876" spans="1:54" ht="15.75" customHeight="1">
      <c r="A876" s="102"/>
      <c r="B876" s="102"/>
      <c r="C876" s="102"/>
      <c r="D876" s="102"/>
      <c r="E876" s="102"/>
      <c r="F876" s="102"/>
      <c r="G876" s="102"/>
      <c r="H876" s="102"/>
      <c r="I876" s="102"/>
      <c r="J876" s="102"/>
      <c r="K876" s="102"/>
      <c r="L876" s="102"/>
      <c r="M876" s="102"/>
      <c r="N876" s="102"/>
      <c r="O876" s="102"/>
      <c r="P876" s="102"/>
      <c r="Q876" s="102"/>
      <c r="R876" s="102"/>
      <c r="S876" s="102"/>
      <c r="T876" s="102"/>
      <c r="U876" s="102"/>
      <c r="V876" s="102"/>
      <c r="W876" s="102"/>
      <c r="X876" s="102"/>
      <c r="Y876" s="102"/>
      <c r="Z876" s="102"/>
      <c r="AA876" s="102"/>
      <c r="AB876" s="102"/>
      <c r="AC876" s="102"/>
      <c r="AD876" s="102"/>
      <c r="AE876" s="102"/>
      <c r="AF876" s="102"/>
      <c r="AG876" s="102"/>
      <c r="AH876" s="102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</row>
    <row r="877" spans="1:54" ht="15.75" customHeight="1">
      <c r="A877" s="102"/>
      <c r="B877" s="102"/>
      <c r="C877" s="102"/>
      <c r="D877" s="102"/>
      <c r="E877" s="102"/>
      <c r="F877" s="102"/>
      <c r="G877" s="102"/>
      <c r="H877" s="102"/>
      <c r="I877" s="102"/>
      <c r="J877" s="102"/>
      <c r="K877" s="102"/>
      <c r="L877" s="102"/>
      <c r="M877" s="102"/>
      <c r="N877" s="102"/>
      <c r="O877" s="102"/>
      <c r="P877" s="102"/>
      <c r="Q877" s="102"/>
      <c r="R877" s="102"/>
      <c r="S877" s="102"/>
      <c r="T877" s="102"/>
      <c r="U877" s="102"/>
      <c r="V877" s="102"/>
      <c r="W877" s="102"/>
      <c r="X877" s="102"/>
      <c r="Y877" s="102"/>
      <c r="Z877" s="102"/>
      <c r="AA877" s="102"/>
      <c r="AB877" s="102"/>
      <c r="AC877" s="102"/>
      <c r="AD877" s="102"/>
      <c r="AE877" s="102"/>
      <c r="AF877" s="102"/>
      <c r="AG877" s="102"/>
      <c r="AH877" s="102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</row>
    <row r="878" spans="1:54" ht="15.75" customHeight="1">
      <c r="A878" s="102"/>
      <c r="B878" s="102"/>
      <c r="C878" s="102"/>
      <c r="D878" s="102"/>
      <c r="E878" s="102"/>
      <c r="F878" s="102"/>
      <c r="G878" s="102"/>
      <c r="H878" s="102"/>
      <c r="I878" s="102"/>
      <c r="J878" s="102"/>
      <c r="K878" s="102"/>
      <c r="L878" s="102"/>
      <c r="M878" s="102"/>
      <c r="N878" s="102"/>
      <c r="O878" s="102"/>
      <c r="P878" s="102"/>
      <c r="Q878" s="102"/>
      <c r="R878" s="102"/>
      <c r="S878" s="102"/>
      <c r="T878" s="102"/>
      <c r="U878" s="102"/>
      <c r="V878" s="102"/>
      <c r="W878" s="102"/>
      <c r="X878" s="102"/>
      <c r="Y878" s="102"/>
      <c r="Z878" s="102"/>
      <c r="AA878" s="102"/>
      <c r="AB878" s="102"/>
      <c r="AC878" s="102"/>
      <c r="AD878" s="102"/>
      <c r="AE878" s="102"/>
      <c r="AF878" s="102"/>
      <c r="AG878" s="102"/>
      <c r="AH878" s="102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</row>
    <row r="879" spans="1:54" ht="15.75" customHeight="1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2"/>
      <c r="L879" s="102"/>
      <c r="M879" s="102"/>
      <c r="N879" s="102"/>
      <c r="O879" s="102"/>
      <c r="P879" s="102"/>
      <c r="Q879" s="102"/>
      <c r="R879" s="102"/>
      <c r="S879" s="102"/>
      <c r="T879" s="102"/>
      <c r="U879" s="102"/>
      <c r="V879" s="102"/>
      <c r="W879" s="102"/>
      <c r="X879" s="102"/>
      <c r="Y879" s="102"/>
      <c r="Z879" s="102"/>
      <c r="AA879" s="102"/>
      <c r="AB879" s="102"/>
      <c r="AC879" s="102"/>
      <c r="AD879" s="102"/>
      <c r="AE879" s="102"/>
      <c r="AF879" s="102"/>
      <c r="AG879" s="102"/>
      <c r="AH879" s="102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</row>
    <row r="880" spans="1:54" ht="15.75" customHeight="1">
      <c r="A880" s="102"/>
      <c r="B880" s="102"/>
      <c r="C880" s="102"/>
      <c r="D880" s="102"/>
      <c r="E880" s="102"/>
      <c r="F880" s="102"/>
      <c r="G880" s="102"/>
      <c r="H880" s="102"/>
      <c r="I880" s="102"/>
      <c r="J880" s="102"/>
      <c r="K880" s="102"/>
      <c r="L880" s="102"/>
      <c r="M880" s="102"/>
      <c r="N880" s="102"/>
      <c r="O880" s="102"/>
      <c r="P880" s="102"/>
      <c r="Q880" s="102"/>
      <c r="R880" s="102"/>
      <c r="S880" s="102"/>
      <c r="T880" s="102"/>
      <c r="U880" s="102"/>
      <c r="V880" s="102"/>
      <c r="W880" s="102"/>
      <c r="X880" s="102"/>
      <c r="Y880" s="102"/>
      <c r="Z880" s="102"/>
      <c r="AA880" s="102"/>
      <c r="AB880" s="102"/>
      <c r="AC880" s="102"/>
      <c r="AD880" s="102"/>
      <c r="AE880" s="102"/>
      <c r="AF880" s="102"/>
      <c r="AG880" s="102"/>
      <c r="AH880" s="102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</row>
    <row r="881" spans="1:54" ht="15.75" customHeight="1">
      <c r="A881" s="102"/>
      <c r="B881" s="102"/>
      <c r="C881" s="102"/>
      <c r="D881" s="102"/>
      <c r="E881" s="102"/>
      <c r="F881" s="102"/>
      <c r="G881" s="102"/>
      <c r="H881" s="102"/>
      <c r="I881" s="102"/>
      <c r="J881" s="102"/>
      <c r="K881" s="102"/>
      <c r="L881" s="102"/>
      <c r="M881" s="102"/>
      <c r="N881" s="102"/>
      <c r="O881" s="102"/>
      <c r="P881" s="102"/>
      <c r="Q881" s="102"/>
      <c r="R881" s="102"/>
      <c r="S881" s="102"/>
      <c r="T881" s="102"/>
      <c r="U881" s="102"/>
      <c r="V881" s="102"/>
      <c r="W881" s="102"/>
      <c r="X881" s="102"/>
      <c r="Y881" s="102"/>
      <c r="Z881" s="102"/>
      <c r="AA881" s="102"/>
      <c r="AB881" s="102"/>
      <c r="AC881" s="102"/>
      <c r="AD881" s="102"/>
      <c r="AE881" s="102"/>
      <c r="AF881" s="102"/>
      <c r="AG881" s="102"/>
      <c r="AH881" s="102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</row>
    <row r="882" spans="1:54" ht="15.75" customHeight="1">
      <c r="A882" s="102"/>
      <c r="B882" s="102"/>
      <c r="C882" s="102"/>
      <c r="D882" s="102"/>
      <c r="E882" s="102"/>
      <c r="F882" s="102"/>
      <c r="G882" s="102"/>
      <c r="H882" s="102"/>
      <c r="I882" s="102"/>
      <c r="J882" s="102"/>
      <c r="K882" s="102"/>
      <c r="L882" s="102"/>
      <c r="M882" s="102"/>
      <c r="N882" s="102"/>
      <c r="O882" s="102"/>
      <c r="P882" s="102"/>
      <c r="Q882" s="102"/>
      <c r="R882" s="102"/>
      <c r="S882" s="102"/>
      <c r="T882" s="102"/>
      <c r="U882" s="102"/>
      <c r="V882" s="102"/>
      <c r="W882" s="102"/>
      <c r="X882" s="102"/>
      <c r="Y882" s="102"/>
      <c r="Z882" s="102"/>
      <c r="AA882" s="102"/>
      <c r="AB882" s="102"/>
      <c r="AC882" s="102"/>
      <c r="AD882" s="102"/>
      <c r="AE882" s="102"/>
      <c r="AF882" s="102"/>
      <c r="AG882" s="102"/>
      <c r="AH882" s="102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</row>
    <row r="883" spans="1:54" ht="15.75" customHeight="1">
      <c r="A883" s="102"/>
      <c r="B883" s="102"/>
      <c r="C883" s="102"/>
      <c r="D883" s="102"/>
      <c r="E883" s="102"/>
      <c r="F883" s="102"/>
      <c r="G883" s="102"/>
      <c r="H883" s="102"/>
      <c r="I883" s="102"/>
      <c r="J883" s="102"/>
      <c r="K883" s="102"/>
      <c r="L883" s="102"/>
      <c r="M883" s="102"/>
      <c r="N883" s="102"/>
      <c r="O883" s="102"/>
      <c r="P883" s="102"/>
      <c r="Q883" s="102"/>
      <c r="R883" s="102"/>
      <c r="S883" s="102"/>
      <c r="T883" s="102"/>
      <c r="U883" s="102"/>
      <c r="V883" s="102"/>
      <c r="W883" s="102"/>
      <c r="X883" s="102"/>
      <c r="Y883" s="102"/>
      <c r="Z883" s="102"/>
      <c r="AA883" s="102"/>
      <c r="AB883" s="102"/>
      <c r="AC883" s="102"/>
      <c r="AD883" s="102"/>
      <c r="AE883" s="102"/>
      <c r="AF883" s="102"/>
      <c r="AG883" s="102"/>
      <c r="AH883" s="102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</row>
    <row r="884" spans="1:54" ht="15.75" customHeight="1">
      <c r="A884" s="102"/>
      <c r="B884" s="102"/>
      <c r="C884" s="102"/>
      <c r="D884" s="102"/>
      <c r="E884" s="102"/>
      <c r="F884" s="102"/>
      <c r="G884" s="102"/>
      <c r="H884" s="102"/>
      <c r="I884" s="102"/>
      <c r="J884" s="102"/>
      <c r="K884" s="102"/>
      <c r="L884" s="102"/>
      <c r="M884" s="102"/>
      <c r="N884" s="102"/>
      <c r="O884" s="102"/>
      <c r="P884" s="102"/>
      <c r="Q884" s="102"/>
      <c r="R884" s="102"/>
      <c r="S884" s="102"/>
      <c r="T884" s="102"/>
      <c r="U884" s="102"/>
      <c r="V884" s="102"/>
      <c r="W884" s="102"/>
      <c r="X884" s="102"/>
      <c r="Y884" s="102"/>
      <c r="Z884" s="102"/>
      <c r="AA884" s="102"/>
      <c r="AB884" s="102"/>
      <c r="AC884" s="102"/>
      <c r="AD884" s="102"/>
      <c r="AE884" s="102"/>
      <c r="AF884" s="102"/>
      <c r="AG884" s="102"/>
      <c r="AH884" s="102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</row>
    <row r="885" spans="1:54" ht="15.75" customHeight="1">
      <c r="A885" s="102"/>
      <c r="B885" s="102"/>
      <c r="C885" s="102"/>
      <c r="D885" s="102"/>
      <c r="E885" s="102"/>
      <c r="F885" s="102"/>
      <c r="G885" s="102"/>
      <c r="H885" s="102"/>
      <c r="I885" s="102"/>
      <c r="J885" s="102"/>
      <c r="K885" s="102"/>
      <c r="L885" s="102"/>
      <c r="M885" s="102"/>
      <c r="N885" s="102"/>
      <c r="O885" s="102"/>
      <c r="P885" s="102"/>
      <c r="Q885" s="102"/>
      <c r="R885" s="102"/>
      <c r="S885" s="102"/>
      <c r="T885" s="102"/>
      <c r="U885" s="102"/>
      <c r="V885" s="102"/>
      <c r="W885" s="102"/>
      <c r="X885" s="102"/>
      <c r="Y885" s="102"/>
      <c r="Z885" s="102"/>
      <c r="AA885" s="102"/>
      <c r="AB885" s="102"/>
      <c r="AC885" s="102"/>
      <c r="AD885" s="102"/>
      <c r="AE885" s="102"/>
      <c r="AF885" s="102"/>
      <c r="AG885" s="102"/>
      <c r="AH885" s="102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</row>
    <row r="886" spans="1:54" ht="15.75" customHeight="1">
      <c r="A886" s="102"/>
      <c r="B886" s="102"/>
      <c r="C886" s="102"/>
      <c r="D886" s="102"/>
      <c r="E886" s="102"/>
      <c r="F886" s="102"/>
      <c r="G886" s="102"/>
      <c r="H886" s="102"/>
      <c r="I886" s="102"/>
      <c r="J886" s="102"/>
      <c r="K886" s="102"/>
      <c r="L886" s="102"/>
      <c r="M886" s="102"/>
      <c r="N886" s="102"/>
      <c r="O886" s="102"/>
      <c r="P886" s="102"/>
      <c r="Q886" s="102"/>
      <c r="R886" s="102"/>
      <c r="S886" s="102"/>
      <c r="T886" s="102"/>
      <c r="U886" s="102"/>
      <c r="V886" s="102"/>
      <c r="W886" s="102"/>
      <c r="X886" s="102"/>
      <c r="Y886" s="102"/>
      <c r="Z886" s="102"/>
      <c r="AA886" s="102"/>
      <c r="AB886" s="102"/>
      <c r="AC886" s="102"/>
      <c r="AD886" s="102"/>
      <c r="AE886" s="102"/>
      <c r="AF886" s="102"/>
      <c r="AG886" s="102"/>
      <c r="AH886" s="102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</row>
    <row r="887" spans="1:54" ht="15.75" customHeight="1">
      <c r="A887" s="102"/>
      <c r="B887" s="102"/>
      <c r="C887" s="102"/>
      <c r="D887" s="102"/>
      <c r="E887" s="102"/>
      <c r="F887" s="102"/>
      <c r="G887" s="102"/>
      <c r="H887" s="102"/>
      <c r="I887" s="102"/>
      <c r="J887" s="102"/>
      <c r="K887" s="102"/>
      <c r="L887" s="102"/>
      <c r="M887" s="102"/>
      <c r="N887" s="102"/>
      <c r="O887" s="102"/>
      <c r="P887" s="102"/>
      <c r="Q887" s="102"/>
      <c r="R887" s="102"/>
      <c r="S887" s="102"/>
      <c r="T887" s="102"/>
      <c r="U887" s="102"/>
      <c r="V887" s="102"/>
      <c r="W887" s="102"/>
      <c r="X887" s="102"/>
      <c r="Y887" s="102"/>
      <c r="Z887" s="102"/>
      <c r="AA887" s="102"/>
      <c r="AB887" s="102"/>
      <c r="AC887" s="102"/>
      <c r="AD887" s="102"/>
      <c r="AE887" s="102"/>
      <c r="AF887" s="102"/>
      <c r="AG887" s="102"/>
      <c r="AH887" s="102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</row>
    <row r="888" spans="1:54" ht="15.75" customHeight="1">
      <c r="A888" s="102"/>
      <c r="B888" s="102"/>
      <c r="C888" s="102"/>
      <c r="D888" s="102"/>
      <c r="E888" s="102"/>
      <c r="F888" s="102"/>
      <c r="G888" s="102"/>
      <c r="H888" s="102"/>
      <c r="I888" s="102"/>
      <c r="J888" s="102"/>
      <c r="K888" s="102"/>
      <c r="L888" s="102"/>
      <c r="M888" s="102"/>
      <c r="N888" s="102"/>
      <c r="O888" s="102"/>
      <c r="P888" s="102"/>
      <c r="Q888" s="102"/>
      <c r="R888" s="102"/>
      <c r="S888" s="102"/>
      <c r="T888" s="102"/>
      <c r="U888" s="102"/>
      <c r="V888" s="102"/>
      <c r="W888" s="102"/>
      <c r="X888" s="102"/>
      <c r="Y888" s="102"/>
      <c r="Z888" s="102"/>
      <c r="AA888" s="102"/>
      <c r="AB888" s="102"/>
      <c r="AC888" s="102"/>
      <c r="AD888" s="102"/>
      <c r="AE888" s="102"/>
      <c r="AF888" s="102"/>
      <c r="AG888" s="102"/>
      <c r="AH888" s="102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</row>
    <row r="889" spans="1:54" ht="15.75" customHeight="1">
      <c r="A889" s="102"/>
      <c r="B889" s="102"/>
      <c r="C889" s="102"/>
      <c r="D889" s="102"/>
      <c r="E889" s="102"/>
      <c r="F889" s="102"/>
      <c r="G889" s="102"/>
      <c r="H889" s="102"/>
      <c r="I889" s="102"/>
      <c r="J889" s="102"/>
      <c r="K889" s="102"/>
      <c r="L889" s="102"/>
      <c r="M889" s="102"/>
      <c r="N889" s="102"/>
      <c r="O889" s="102"/>
      <c r="P889" s="102"/>
      <c r="Q889" s="102"/>
      <c r="R889" s="102"/>
      <c r="S889" s="102"/>
      <c r="T889" s="102"/>
      <c r="U889" s="102"/>
      <c r="V889" s="102"/>
      <c r="W889" s="102"/>
      <c r="X889" s="102"/>
      <c r="Y889" s="102"/>
      <c r="Z889" s="102"/>
      <c r="AA889" s="102"/>
      <c r="AB889" s="102"/>
      <c r="AC889" s="102"/>
      <c r="AD889" s="102"/>
      <c r="AE889" s="102"/>
      <c r="AF889" s="102"/>
      <c r="AG889" s="102"/>
      <c r="AH889" s="102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</row>
    <row r="890" spans="1:54" ht="15.75" customHeight="1">
      <c r="A890" s="102"/>
      <c r="B890" s="102"/>
      <c r="C890" s="102"/>
      <c r="D890" s="102"/>
      <c r="E890" s="102"/>
      <c r="F890" s="102"/>
      <c r="G890" s="102"/>
      <c r="H890" s="102"/>
      <c r="I890" s="102"/>
      <c r="J890" s="102"/>
      <c r="K890" s="102"/>
      <c r="L890" s="102"/>
      <c r="M890" s="102"/>
      <c r="N890" s="102"/>
      <c r="O890" s="102"/>
      <c r="P890" s="102"/>
      <c r="Q890" s="102"/>
      <c r="R890" s="102"/>
      <c r="S890" s="102"/>
      <c r="T890" s="102"/>
      <c r="U890" s="102"/>
      <c r="V890" s="102"/>
      <c r="W890" s="102"/>
      <c r="X890" s="102"/>
      <c r="Y890" s="102"/>
      <c r="Z890" s="102"/>
      <c r="AA890" s="102"/>
      <c r="AB890" s="102"/>
      <c r="AC890" s="102"/>
      <c r="AD890" s="102"/>
      <c r="AE890" s="102"/>
      <c r="AF890" s="102"/>
      <c r="AG890" s="102"/>
      <c r="AH890" s="102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</row>
    <row r="891" spans="1:54" ht="15.75" customHeight="1">
      <c r="A891" s="102"/>
      <c r="B891" s="102"/>
      <c r="C891" s="102"/>
      <c r="D891" s="102"/>
      <c r="E891" s="102"/>
      <c r="F891" s="102"/>
      <c r="G891" s="102"/>
      <c r="H891" s="102"/>
      <c r="I891" s="102"/>
      <c r="J891" s="102"/>
      <c r="K891" s="102"/>
      <c r="L891" s="102"/>
      <c r="M891" s="102"/>
      <c r="N891" s="102"/>
      <c r="O891" s="102"/>
      <c r="P891" s="102"/>
      <c r="Q891" s="102"/>
      <c r="R891" s="102"/>
      <c r="S891" s="102"/>
      <c r="T891" s="102"/>
      <c r="U891" s="102"/>
      <c r="V891" s="102"/>
      <c r="W891" s="102"/>
      <c r="X891" s="102"/>
      <c r="Y891" s="102"/>
      <c r="Z891" s="102"/>
      <c r="AA891" s="102"/>
      <c r="AB891" s="102"/>
      <c r="AC891" s="102"/>
      <c r="AD891" s="102"/>
      <c r="AE891" s="102"/>
      <c r="AF891" s="102"/>
      <c r="AG891" s="102"/>
      <c r="AH891" s="102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</row>
    <row r="892" spans="1:54" ht="15.75" customHeight="1">
      <c r="A892" s="102"/>
      <c r="B892" s="102"/>
      <c r="C892" s="102"/>
      <c r="D892" s="102"/>
      <c r="E892" s="102"/>
      <c r="F892" s="102"/>
      <c r="G892" s="102"/>
      <c r="H892" s="102"/>
      <c r="I892" s="102"/>
      <c r="J892" s="102"/>
      <c r="K892" s="102"/>
      <c r="L892" s="102"/>
      <c r="M892" s="102"/>
      <c r="N892" s="102"/>
      <c r="O892" s="102"/>
      <c r="P892" s="102"/>
      <c r="Q892" s="102"/>
      <c r="R892" s="102"/>
      <c r="S892" s="102"/>
      <c r="T892" s="102"/>
      <c r="U892" s="102"/>
      <c r="V892" s="102"/>
      <c r="W892" s="102"/>
      <c r="X892" s="102"/>
      <c r="Y892" s="102"/>
      <c r="Z892" s="102"/>
      <c r="AA892" s="102"/>
      <c r="AB892" s="102"/>
      <c r="AC892" s="102"/>
      <c r="AD892" s="102"/>
      <c r="AE892" s="102"/>
      <c r="AF892" s="102"/>
      <c r="AG892" s="102"/>
      <c r="AH892" s="102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</row>
    <row r="893" spans="1:54" ht="15.75" customHeight="1">
      <c r="A893" s="102"/>
      <c r="B893" s="102"/>
      <c r="C893" s="102"/>
      <c r="D893" s="102"/>
      <c r="E893" s="102"/>
      <c r="F893" s="102"/>
      <c r="G893" s="102"/>
      <c r="H893" s="102"/>
      <c r="I893" s="102"/>
      <c r="J893" s="102"/>
      <c r="K893" s="102"/>
      <c r="L893" s="102"/>
      <c r="M893" s="102"/>
      <c r="N893" s="102"/>
      <c r="O893" s="102"/>
      <c r="P893" s="102"/>
      <c r="Q893" s="102"/>
      <c r="R893" s="102"/>
      <c r="S893" s="102"/>
      <c r="T893" s="102"/>
      <c r="U893" s="102"/>
      <c r="V893" s="102"/>
      <c r="W893" s="102"/>
      <c r="X893" s="102"/>
      <c r="Y893" s="102"/>
      <c r="Z893" s="102"/>
      <c r="AA893" s="102"/>
      <c r="AB893" s="102"/>
      <c r="AC893" s="102"/>
      <c r="AD893" s="102"/>
      <c r="AE893" s="102"/>
      <c r="AF893" s="102"/>
      <c r="AG893" s="102"/>
      <c r="AH893" s="102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</row>
    <row r="894" spans="1:54" ht="15.75" customHeight="1">
      <c r="A894" s="102"/>
      <c r="B894" s="102"/>
      <c r="C894" s="102"/>
      <c r="D894" s="102"/>
      <c r="E894" s="102"/>
      <c r="F894" s="102"/>
      <c r="G894" s="102"/>
      <c r="H894" s="102"/>
      <c r="I894" s="102"/>
      <c r="J894" s="102"/>
      <c r="K894" s="102"/>
      <c r="L894" s="102"/>
      <c r="M894" s="102"/>
      <c r="N894" s="102"/>
      <c r="O894" s="102"/>
      <c r="P894" s="102"/>
      <c r="Q894" s="102"/>
      <c r="R894" s="102"/>
      <c r="S894" s="102"/>
      <c r="T894" s="102"/>
      <c r="U894" s="102"/>
      <c r="V894" s="102"/>
      <c r="W894" s="102"/>
      <c r="X894" s="102"/>
      <c r="Y894" s="102"/>
      <c r="Z894" s="102"/>
      <c r="AA894" s="102"/>
      <c r="AB894" s="102"/>
      <c r="AC894" s="102"/>
      <c r="AD894" s="102"/>
      <c r="AE894" s="102"/>
      <c r="AF894" s="102"/>
      <c r="AG894" s="102"/>
      <c r="AH894" s="102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</row>
    <row r="895" spans="1:54" ht="15.75" customHeight="1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2"/>
      <c r="L895" s="102"/>
      <c r="M895" s="102"/>
      <c r="N895" s="102"/>
      <c r="O895" s="102"/>
      <c r="P895" s="102"/>
      <c r="Q895" s="102"/>
      <c r="R895" s="102"/>
      <c r="S895" s="102"/>
      <c r="T895" s="102"/>
      <c r="U895" s="102"/>
      <c r="V895" s="102"/>
      <c r="W895" s="102"/>
      <c r="X895" s="102"/>
      <c r="Y895" s="102"/>
      <c r="Z895" s="102"/>
      <c r="AA895" s="102"/>
      <c r="AB895" s="102"/>
      <c r="AC895" s="102"/>
      <c r="AD895" s="102"/>
      <c r="AE895" s="102"/>
      <c r="AF895" s="102"/>
      <c r="AG895" s="102"/>
      <c r="AH895" s="102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</row>
    <row r="896" spans="1:54" ht="15.75" customHeight="1">
      <c r="A896" s="102"/>
      <c r="B896" s="102"/>
      <c r="C896" s="102"/>
      <c r="D896" s="102"/>
      <c r="E896" s="102"/>
      <c r="F896" s="102"/>
      <c r="G896" s="102"/>
      <c r="H896" s="102"/>
      <c r="I896" s="102"/>
      <c r="J896" s="102"/>
      <c r="K896" s="102"/>
      <c r="L896" s="102"/>
      <c r="M896" s="102"/>
      <c r="N896" s="102"/>
      <c r="O896" s="102"/>
      <c r="P896" s="102"/>
      <c r="Q896" s="102"/>
      <c r="R896" s="102"/>
      <c r="S896" s="102"/>
      <c r="T896" s="102"/>
      <c r="U896" s="102"/>
      <c r="V896" s="102"/>
      <c r="W896" s="102"/>
      <c r="X896" s="102"/>
      <c r="Y896" s="102"/>
      <c r="Z896" s="102"/>
      <c r="AA896" s="102"/>
      <c r="AB896" s="102"/>
      <c r="AC896" s="102"/>
      <c r="AD896" s="102"/>
      <c r="AE896" s="102"/>
      <c r="AF896" s="102"/>
      <c r="AG896" s="102"/>
      <c r="AH896" s="102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</row>
    <row r="897" spans="1:54" ht="15.75" customHeight="1">
      <c r="A897" s="102"/>
      <c r="B897" s="102"/>
      <c r="C897" s="102"/>
      <c r="D897" s="102"/>
      <c r="E897" s="102"/>
      <c r="F897" s="102"/>
      <c r="G897" s="102"/>
      <c r="H897" s="102"/>
      <c r="I897" s="102"/>
      <c r="J897" s="102"/>
      <c r="K897" s="102"/>
      <c r="L897" s="102"/>
      <c r="M897" s="102"/>
      <c r="N897" s="102"/>
      <c r="O897" s="102"/>
      <c r="P897" s="102"/>
      <c r="Q897" s="102"/>
      <c r="R897" s="102"/>
      <c r="S897" s="102"/>
      <c r="T897" s="102"/>
      <c r="U897" s="102"/>
      <c r="V897" s="102"/>
      <c r="W897" s="102"/>
      <c r="X897" s="102"/>
      <c r="Y897" s="102"/>
      <c r="Z897" s="102"/>
      <c r="AA897" s="102"/>
      <c r="AB897" s="102"/>
      <c r="AC897" s="102"/>
      <c r="AD897" s="102"/>
      <c r="AE897" s="102"/>
      <c r="AF897" s="102"/>
      <c r="AG897" s="102"/>
      <c r="AH897" s="102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</row>
    <row r="898" spans="1:54" ht="15.75" customHeight="1">
      <c r="A898" s="102"/>
      <c r="B898" s="102"/>
      <c r="C898" s="102"/>
      <c r="D898" s="102"/>
      <c r="E898" s="102"/>
      <c r="F898" s="102"/>
      <c r="G898" s="102"/>
      <c r="H898" s="102"/>
      <c r="I898" s="102"/>
      <c r="J898" s="102"/>
      <c r="K898" s="102"/>
      <c r="L898" s="102"/>
      <c r="M898" s="102"/>
      <c r="N898" s="102"/>
      <c r="O898" s="102"/>
      <c r="P898" s="102"/>
      <c r="Q898" s="102"/>
      <c r="R898" s="102"/>
      <c r="S898" s="102"/>
      <c r="T898" s="102"/>
      <c r="U898" s="102"/>
      <c r="V898" s="102"/>
      <c r="W898" s="102"/>
      <c r="X898" s="102"/>
      <c r="Y898" s="102"/>
      <c r="Z898" s="102"/>
      <c r="AA898" s="102"/>
      <c r="AB898" s="102"/>
      <c r="AC898" s="102"/>
      <c r="AD898" s="102"/>
      <c r="AE898" s="102"/>
      <c r="AF898" s="102"/>
      <c r="AG898" s="102"/>
      <c r="AH898" s="102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</row>
    <row r="899" spans="1:54" ht="15.75" customHeight="1">
      <c r="A899" s="102"/>
      <c r="B899" s="102"/>
      <c r="C899" s="102"/>
      <c r="D899" s="102"/>
      <c r="E899" s="102"/>
      <c r="F899" s="102"/>
      <c r="G899" s="102"/>
      <c r="H899" s="102"/>
      <c r="I899" s="102"/>
      <c r="J899" s="102"/>
      <c r="K899" s="102"/>
      <c r="L899" s="102"/>
      <c r="M899" s="102"/>
      <c r="N899" s="102"/>
      <c r="O899" s="102"/>
      <c r="P899" s="102"/>
      <c r="Q899" s="102"/>
      <c r="R899" s="102"/>
      <c r="S899" s="102"/>
      <c r="T899" s="102"/>
      <c r="U899" s="102"/>
      <c r="V899" s="102"/>
      <c r="W899" s="102"/>
      <c r="X899" s="102"/>
      <c r="Y899" s="102"/>
      <c r="Z899" s="102"/>
      <c r="AA899" s="102"/>
      <c r="AB899" s="102"/>
      <c r="AC899" s="102"/>
      <c r="AD899" s="102"/>
      <c r="AE899" s="102"/>
      <c r="AF899" s="102"/>
      <c r="AG899" s="102"/>
      <c r="AH899" s="102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</row>
    <row r="900" spans="1:54" ht="15.75" customHeight="1">
      <c r="A900" s="102"/>
      <c r="B900" s="102"/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  <c r="O900" s="102"/>
      <c r="P900" s="102"/>
      <c r="Q900" s="102"/>
      <c r="R900" s="102"/>
      <c r="S900" s="102"/>
      <c r="T900" s="102"/>
      <c r="U900" s="102"/>
      <c r="V900" s="102"/>
      <c r="W900" s="102"/>
      <c r="X900" s="102"/>
      <c r="Y900" s="102"/>
      <c r="Z900" s="102"/>
      <c r="AA900" s="102"/>
      <c r="AB900" s="102"/>
      <c r="AC900" s="102"/>
      <c r="AD900" s="102"/>
      <c r="AE900" s="102"/>
      <c r="AF900" s="102"/>
      <c r="AG900" s="102"/>
      <c r="AH900" s="102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</row>
    <row r="901" spans="1:54" ht="15.75" customHeight="1">
      <c r="A901" s="102"/>
      <c r="B901" s="102"/>
      <c r="C901" s="102"/>
      <c r="D901" s="102"/>
      <c r="E901" s="102"/>
      <c r="F901" s="102"/>
      <c r="G901" s="102"/>
      <c r="H901" s="102"/>
      <c r="I901" s="102"/>
      <c r="J901" s="102"/>
      <c r="K901" s="102"/>
      <c r="L901" s="102"/>
      <c r="M901" s="102"/>
      <c r="N901" s="102"/>
      <c r="O901" s="102"/>
      <c r="P901" s="102"/>
      <c r="Q901" s="102"/>
      <c r="R901" s="102"/>
      <c r="S901" s="102"/>
      <c r="T901" s="102"/>
      <c r="U901" s="102"/>
      <c r="V901" s="102"/>
      <c r="W901" s="102"/>
      <c r="X901" s="102"/>
      <c r="Y901" s="102"/>
      <c r="Z901" s="102"/>
      <c r="AA901" s="102"/>
      <c r="AB901" s="102"/>
      <c r="AC901" s="102"/>
      <c r="AD901" s="102"/>
      <c r="AE901" s="102"/>
      <c r="AF901" s="102"/>
      <c r="AG901" s="102"/>
      <c r="AH901" s="102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</row>
    <row r="902" spans="1:54" ht="15.75" customHeight="1">
      <c r="A902" s="102"/>
      <c r="B902" s="102"/>
      <c r="C902" s="102"/>
      <c r="D902" s="102"/>
      <c r="E902" s="102"/>
      <c r="F902" s="102"/>
      <c r="G902" s="102"/>
      <c r="H902" s="102"/>
      <c r="I902" s="102"/>
      <c r="J902" s="102"/>
      <c r="K902" s="102"/>
      <c r="L902" s="102"/>
      <c r="M902" s="102"/>
      <c r="N902" s="102"/>
      <c r="O902" s="102"/>
      <c r="P902" s="102"/>
      <c r="Q902" s="102"/>
      <c r="R902" s="102"/>
      <c r="S902" s="102"/>
      <c r="T902" s="102"/>
      <c r="U902" s="102"/>
      <c r="V902" s="102"/>
      <c r="W902" s="102"/>
      <c r="X902" s="102"/>
      <c r="Y902" s="102"/>
      <c r="Z902" s="102"/>
      <c r="AA902" s="102"/>
      <c r="AB902" s="102"/>
      <c r="AC902" s="102"/>
      <c r="AD902" s="102"/>
      <c r="AE902" s="102"/>
      <c r="AF902" s="102"/>
      <c r="AG902" s="102"/>
      <c r="AH902" s="102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</row>
    <row r="903" spans="1:54" ht="15.75" customHeight="1">
      <c r="A903" s="102"/>
      <c r="B903" s="102"/>
      <c r="C903" s="102"/>
      <c r="D903" s="102"/>
      <c r="E903" s="102"/>
      <c r="F903" s="102"/>
      <c r="G903" s="102"/>
      <c r="H903" s="102"/>
      <c r="I903" s="102"/>
      <c r="J903" s="102"/>
      <c r="K903" s="102"/>
      <c r="L903" s="102"/>
      <c r="M903" s="102"/>
      <c r="N903" s="102"/>
      <c r="O903" s="102"/>
      <c r="P903" s="102"/>
      <c r="Q903" s="102"/>
      <c r="R903" s="102"/>
      <c r="S903" s="102"/>
      <c r="T903" s="102"/>
      <c r="U903" s="102"/>
      <c r="V903" s="102"/>
      <c r="W903" s="102"/>
      <c r="X903" s="102"/>
      <c r="Y903" s="102"/>
      <c r="Z903" s="102"/>
      <c r="AA903" s="102"/>
      <c r="AB903" s="102"/>
      <c r="AC903" s="102"/>
      <c r="AD903" s="102"/>
      <c r="AE903" s="102"/>
      <c r="AF903" s="102"/>
      <c r="AG903" s="102"/>
      <c r="AH903" s="102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</row>
    <row r="904" spans="1:54" ht="15.75" customHeight="1">
      <c r="A904" s="102"/>
      <c r="B904" s="102"/>
      <c r="C904" s="102"/>
      <c r="D904" s="102"/>
      <c r="E904" s="102"/>
      <c r="F904" s="102"/>
      <c r="G904" s="102"/>
      <c r="H904" s="102"/>
      <c r="I904" s="102"/>
      <c r="J904" s="102"/>
      <c r="K904" s="102"/>
      <c r="L904" s="102"/>
      <c r="M904" s="102"/>
      <c r="N904" s="102"/>
      <c r="O904" s="102"/>
      <c r="P904" s="102"/>
      <c r="Q904" s="102"/>
      <c r="R904" s="102"/>
      <c r="S904" s="102"/>
      <c r="T904" s="102"/>
      <c r="U904" s="102"/>
      <c r="V904" s="102"/>
      <c r="W904" s="102"/>
      <c r="X904" s="102"/>
      <c r="Y904" s="102"/>
      <c r="Z904" s="102"/>
      <c r="AA904" s="102"/>
      <c r="AB904" s="102"/>
      <c r="AC904" s="102"/>
      <c r="AD904" s="102"/>
      <c r="AE904" s="102"/>
      <c r="AF904" s="102"/>
      <c r="AG904" s="102"/>
      <c r="AH904" s="102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</row>
    <row r="905" spans="1:54" ht="15.75" customHeight="1">
      <c r="A905" s="102"/>
      <c r="B905" s="102"/>
      <c r="C905" s="102"/>
      <c r="D905" s="102"/>
      <c r="E905" s="102"/>
      <c r="F905" s="102"/>
      <c r="G905" s="102"/>
      <c r="H905" s="102"/>
      <c r="I905" s="102"/>
      <c r="J905" s="102"/>
      <c r="K905" s="102"/>
      <c r="L905" s="102"/>
      <c r="M905" s="102"/>
      <c r="N905" s="102"/>
      <c r="O905" s="102"/>
      <c r="P905" s="102"/>
      <c r="Q905" s="102"/>
      <c r="R905" s="102"/>
      <c r="S905" s="102"/>
      <c r="T905" s="102"/>
      <c r="U905" s="102"/>
      <c r="V905" s="102"/>
      <c r="W905" s="102"/>
      <c r="X905" s="102"/>
      <c r="Y905" s="102"/>
      <c r="Z905" s="102"/>
      <c r="AA905" s="102"/>
      <c r="AB905" s="102"/>
      <c r="AC905" s="102"/>
      <c r="AD905" s="102"/>
      <c r="AE905" s="102"/>
      <c r="AF905" s="102"/>
      <c r="AG905" s="102"/>
      <c r="AH905" s="102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</row>
    <row r="906" spans="1:54" ht="15.75" customHeight="1">
      <c r="A906" s="102"/>
      <c r="B906" s="102"/>
      <c r="C906" s="102"/>
      <c r="D906" s="102"/>
      <c r="E906" s="102"/>
      <c r="F906" s="102"/>
      <c r="G906" s="102"/>
      <c r="H906" s="102"/>
      <c r="I906" s="102"/>
      <c r="J906" s="102"/>
      <c r="K906" s="102"/>
      <c r="L906" s="102"/>
      <c r="M906" s="102"/>
      <c r="N906" s="102"/>
      <c r="O906" s="102"/>
      <c r="P906" s="102"/>
      <c r="Q906" s="102"/>
      <c r="R906" s="102"/>
      <c r="S906" s="102"/>
      <c r="T906" s="102"/>
      <c r="U906" s="102"/>
      <c r="V906" s="102"/>
      <c r="W906" s="102"/>
      <c r="X906" s="102"/>
      <c r="Y906" s="102"/>
      <c r="Z906" s="102"/>
      <c r="AA906" s="102"/>
      <c r="AB906" s="102"/>
      <c r="AC906" s="102"/>
      <c r="AD906" s="102"/>
      <c r="AE906" s="102"/>
      <c r="AF906" s="102"/>
      <c r="AG906" s="102"/>
      <c r="AH906" s="102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</row>
    <row r="907" spans="1:54" ht="15.75" customHeight="1">
      <c r="A907" s="102"/>
      <c r="B907" s="102"/>
      <c r="C907" s="102"/>
      <c r="D907" s="102"/>
      <c r="E907" s="102"/>
      <c r="F907" s="102"/>
      <c r="G907" s="102"/>
      <c r="H907" s="102"/>
      <c r="I907" s="102"/>
      <c r="J907" s="102"/>
      <c r="K907" s="102"/>
      <c r="L907" s="102"/>
      <c r="M907" s="102"/>
      <c r="N907" s="102"/>
      <c r="O907" s="102"/>
      <c r="P907" s="102"/>
      <c r="Q907" s="102"/>
      <c r="R907" s="102"/>
      <c r="S907" s="102"/>
      <c r="T907" s="102"/>
      <c r="U907" s="102"/>
      <c r="V907" s="102"/>
      <c r="W907" s="102"/>
      <c r="X907" s="102"/>
      <c r="Y907" s="102"/>
      <c r="Z907" s="102"/>
      <c r="AA907" s="102"/>
      <c r="AB907" s="102"/>
      <c r="AC907" s="102"/>
      <c r="AD907" s="102"/>
      <c r="AE907" s="102"/>
      <c r="AF907" s="102"/>
      <c r="AG907" s="102"/>
      <c r="AH907" s="102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</row>
    <row r="908" spans="1:54" ht="15.75" customHeight="1">
      <c r="A908" s="102"/>
      <c r="B908" s="102"/>
      <c r="C908" s="102"/>
      <c r="D908" s="102"/>
      <c r="E908" s="102"/>
      <c r="F908" s="102"/>
      <c r="G908" s="102"/>
      <c r="H908" s="102"/>
      <c r="I908" s="102"/>
      <c r="J908" s="102"/>
      <c r="K908" s="102"/>
      <c r="L908" s="102"/>
      <c r="M908" s="102"/>
      <c r="N908" s="102"/>
      <c r="O908" s="102"/>
      <c r="P908" s="102"/>
      <c r="Q908" s="102"/>
      <c r="R908" s="102"/>
      <c r="S908" s="102"/>
      <c r="T908" s="102"/>
      <c r="U908" s="102"/>
      <c r="V908" s="102"/>
      <c r="W908" s="102"/>
      <c r="X908" s="102"/>
      <c r="Y908" s="102"/>
      <c r="Z908" s="102"/>
      <c r="AA908" s="102"/>
      <c r="AB908" s="102"/>
      <c r="AC908" s="102"/>
      <c r="AD908" s="102"/>
      <c r="AE908" s="102"/>
      <c r="AF908" s="102"/>
      <c r="AG908" s="102"/>
      <c r="AH908" s="102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</row>
    <row r="909" spans="1:54" ht="15.75" customHeight="1">
      <c r="A909" s="102"/>
      <c r="B909" s="102"/>
      <c r="C909" s="102"/>
      <c r="D909" s="102"/>
      <c r="E909" s="102"/>
      <c r="F909" s="102"/>
      <c r="G909" s="102"/>
      <c r="H909" s="102"/>
      <c r="I909" s="102"/>
      <c r="J909" s="102"/>
      <c r="K909" s="102"/>
      <c r="L909" s="102"/>
      <c r="M909" s="102"/>
      <c r="N909" s="102"/>
      <c r="O909" s="102"/>
      <c r="P909" s="102"/>
      <c r="Q909" s="102"/>
      <c r="R909" s="102"/>
      <c r="S909" s="102"/>
      <c r="T909" s="102"/>
      <c r="U909" s="102"/>
      <c r="V909" s="102"/>
      <c r="W909" s="102"/>
      <c r="X909" s="102"/>
      <c r="Y909" s="102"/>
      <c r="Z909" s="102"/>
      <c r="AA909" s="102"/>
      <c r="AB909" s="102"/>
      <c r="AC909" s="102"/>
      <c r="AD909" s="102"/>
      <c r="AE909" s="102"/>
      <c r="AF909" s="102"/>
      <c r="AG909" s="102"/>
      <c r="AH909" s="102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</row>
    <row r="910" spans="1:54" ht="15.75" customHeight="1">
      <c r="A910" s="102"/>
      <c r="B910" s="102"/>
      <c r="C910" s="102"/>
      <c r="D910" s="102"/>
      <c r="E910" s="102"/>
      <c r="F910" s="102"/>
      <c r="G910" s="102"/>
      <c r="H910" s="102"/>
      <c r="I910" s="102"/>
      <c r="J910" s="102"/>
      <c r="K910" s="102"/>
      <c r="L910" s="102"/>
      <c r="M910" s="102"/>
      <c r="N910" s="102"/>
      <c r="O910" s="102"/>
      <c r="P910" s="102"/>
      <c r="Q910" s="102"/>
      <c r="R910" s="102"/>
      <c r="S910" s="102"/>
      <c r="T910" s="102"/>
      <c r="U910" s="102"/>
      <c r="V910" s="102"/>
      <c r="W910" s="102"/>
      <c r="X910" s="102"/>
      <c r="Y910" s="102"/>
      <c r="Z910" s="102"/>
      <c r="AA910" s="102"/>
      <c r="AB910" s="102"/>
      <c r="AC910" s="102"/>
      <c r="AD910" s="102"/>
      <c r="AE910" s="102"/>
      <c r="AF910" s="102"/>
      <c r="AG910" s="102"/>
      <c r="AH910" s="102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</row>
    <row r="911" spans="1:54" ht="15.75" customHeight="1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2"/>
      <c r="L911" s="102"/>
      <c r="M911" s="102"/>
      <c r="N911" s="102"/>
      <c r="O911" s="102"/>
      <c r="P911" s="102"/>
      <c r="Q911" s="102"/>
      <c r="R911" s="102"/>
      <c r="S911" s="102"/>
      <c r="T911" s="102"/>
      <c r="U911" s="102"/>
      <c r="V911" s="102"/>
      <c r="W911" s="102"/>
      <c r="X911" s="102"/>
      <c r="Y911" s="102"/>
      <c r="Z911" s="102"/>
      <c r="AA911" s="102"/>
      <c r="AB911" s="102"/>
      <c r="AC911" s="102"/>
      <c r="AD911" s="102"/>
      <c r="AE911" s="102"/>
      <c r="AF911" s="102"/>
      <c r="AG911" s="102"/>
      <c r="AH911" s="102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</row>
    <row r="912" spans="1:54" ht="15.75" customHeight="1">
      <c r="A912" s="102"/>
      <c r="B912" s="102"/>
      <c r="C912" s="102"/>
      <c r="D912" s="102"/>
      <c r="E912" s="102"/>
      <c r="F912" s="102"/>
      <c r="G912" s="102"/>
      <c r="H912" s="102"/>
      <c r="I912" s="102"/>
      <c r="J912" s="102"/>
      <c r="K912" s="102"/>
      <c r="L912" s="102"/>
      <c r="M912" s="102"/>
      <c r="N912" s="102"/>
      <c r="O912" s="102"/>
      <c r="P912" s="102"/>
      <c r="Q912" s="102"/>
      <c r="R912" s="102"/>
      <c r="S912" s="102"/>
      <c r="T912" s="102"/>
      <c r="U912" s="102"/>
      <c r="V912" s="102"/>
      <c r="W912" s="102"/>
      <c r="X912" s="102"/>
      <c r="Y912" s="102"/>
      <c r="Z912" s="102"/>
      <c r="AA912" s="102"/>
      <c r="AB912" s="102"/>
      <c r="AC912" s="102"/>
      <c r="AD912" s="102"/>
      <c r="AE912" s="102"/>
      <c r="AF912" s="102"/>
      <c r="AG912" s="102"/>
      <c r="AH912" s="102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</row>
    <row r="913" spans="1:54" ht="15.75" customHeight="1">
      <c r="A913" s="102"/>
      <c r="B913" s="102"/>
      <c r="C913" s="102"/>
      <c r="D913" s="102"/>
      <c r="E913" s="102"/>
      <c r="F913" s="102"/>
      <c r="G913" s="102"/>
      <c r="H913" s="102"/>
      <c r="I913" s="102"/>
      <c r="J913" s="102"/>
      <c r="K913" s="102"/>
      <c r="L913" s="102"/>
      <c r="M913" s="102"/>
      <c r="N913" s="102"/>
      <c r="O913" s="102"/>
      <c r="P913" s="102"/>
      <c r="Q913" s="102"/>
      <c r="R913" s="102"/>
      <c r="S913" s="102"/>
      <c r="T913" s="102"/>
      <c r="U913" s="102"/>
      <c r="V913" s="102"/>
      <c r="W913" s="102"/>
      <c r="X913" s="102"/>
      <c r="Y913" s="102"/>
      <c r="Z913" s="102"/>
      <c r="AA913" s="102"/>
      <c r="AB913" s="102"/>
      <c r="AC913" s="102"/>
      <c r="AD913" s="102"/>
      <c r="AE913" s="102"/>
      <c r="AF913" s="102"/>
      <c r="AG913" s="102"/>
      <c r="AH913" s="102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</row>
    <row r="914" spans="1:54" ht="15.75" customHeight="1">
      <c r="A914" s="102"/>
      <c r="B914" s="102"/>
      <c r="C914" s="102"/>
      <c r="D914" s="102"/>
      <c r="E914" s="102"/>
      <c r="F914" s="102"/>
      <c r="G914" s="102"/>
      <c r="H914" s="102"/>
      <c r="I914" s="102"/>
      <c r="J914" s="102"/>
      <c r="K914" s="102"/>
      <c r="L914" s="102"/>
      <c r="M914" s="102"/>
      <c r="N914" s="102"/>
      <c r="O914" s="102"/>
      <c r="P914" s="102"/>
      <c r="Q914" s="102"/>
      <c r="R914" s="102"/>
      <c r="S914" s="102"/>
      <c r="T914" s="102"/>
      <c r="U914" s="102"/>
      <c r="V914" s="102"/>
      <c r="W914" s="102"/>
      <c r="X914" s="102"/>
      <c r="Y914" s="102"/>
      <c r="Z914" s="102"/>
      <c r="AA914" s="102"/>
      <c r="AB914" s="102"/>
      <c r="AC914" s="102"/>
      <c r="AD914" s="102"/>
      <c r="AE914" s="102"/>
      <c r="AF914" s="102"/>
      <c r="AG914" s="102"/>
      <c r="AH914" s="102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</row>
    <row r="915" spans="1:54" ht="15.75" customHeight="1">
      <c r="A915" s="102"/>
      <c r="B915" s="102"/>
      <c r="C915" s="102"/>
      <c r="D915" s="102"/>
      <c r="E915" s="102"/>
      <c r="F915" s="102"/>
      <c r="G915" s="102"/>
      <c r="H915" s="102"/>
      <c r="I915" s="102"/>
      <c r="J915" s="102"/>
      <c r="K915" s="102"/>
      <c r="L915" s="102"/>
      <c r="M915" s="102"/>
      <c r="N915" s="102"/>
      <c r="O915" s="102"/>
      <c r="P915" s="102"/>
      <c r="Q915" s="102"/>
      <c r="R915" s="102"/>
      <c r="S915" s="102"/>
      <c r="T915" s="102"/>
      <c r="U915" s="102"/>
      <c r="V915" s="102"/>
      <c r="W915" s="102"/>
      <c r="X915" s="102"/>
      <c r="Y915" s="102"/>
      <c r="Z915" s="102"/>
      <c r="AA915" s="102"/>
      <c r="AB915" s="102"/>
      <c r="AC915" s="102"/>
      <c r="AD915" s="102"/>
      <c r="AE915" s="102"/>
      <c r="AF915" s="102"/>
      <c r="AG915" s="102"/>
      <c r="AH915" s="102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</row>
    <row r="916" spans="1:54" ht="15.75" customHeight="1">
      <c r="A916" s="102"/>
      <c r="B916" s="102"/>
      <c r="C916" s="102"/>
      <c r="D916" s="102"/>
      <c r="E916" s="102"/>
      <c r="F916" s="102"/>
      <c r="G916" s="102"/>
      <c r="H916" s="102"/>
      <c r="I916" s="102"/>
      <c r="J916" s="102"/>
      <c r="K916" s="102"/>
      <c r="L916" s="102"/>
      <c r="M916" s="102"/>
      <c r="N916" s="102"/>
      <c r="O916" s="102"/>
      <c r="P916" s="102"/>
      <c r="Q916" s="102"/>
      <c r="R916" s="102"/>
      <c r="S916" s="102"/>
      <c r="T916" s="102"/>
      <c r="U916" s="102"/>
      <c r="V916" s="102"/>
      <c r="W916" s="102"/>
      <c r="X916" s="102"/>
      <c r="Y916" s="102"/>
      <c r="Z916" s="102"/>
      <c r="AA916" s="102"/>
      <c r="AB916" s="102"/>
      <c r="AC916" s="102"/>
      <c r="AD916" s="102"/>
      <c r="AE916" s="102"/>
      <c r="AF916" s="102"/>
      <c r="AG916" s="102"/>
      <c r="AH916" s="102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</row>
    <row r="917" spans="1:54" ht="15.75" customHeight="1">
      <c r="A917" s="102"/>
      <c r="B917" s="102"/>
      <c r="C917" s="102"/>
      <c r="D917" s="102"/>
      <c r="E917" s="102"/>
      <c r="F917" s="102"/>
      <c r="G917" s="102"/>
      <c r="H917" s="102"/>
      <c r="I917" s="102"/>
      <c r="J917" s="102"/>
      <c r="K917" s="102"/>
      <c r="L917" s="102"/>
      <c r="M917" s="102"/>
      <c r="N917" s="102"/>
      <c r="O917" s="102"/>
      <c r="P917" s="102"/>
      <c r="Q917" s="102"/>
      <c r="R917" s="102"/>
      <c r="S917" s="102"/>
      <c r="T917" s="102"/>
      <c r="U917" s="102"/>
      <c r="V917" s="102"/>
      <c r="W917" s="102"/>
      <c r="X917" s="102"/>
      <c r="Y917" s="102"/>
      <c r="Z917" s="102"/>
      <c r="AA917" s="102"/>
      <c r="AB917" s="102"/>
      <c r="AC917" s="102"/>
      <c r="AD917" s="102"/>
      <c r="AE917" s="102"/>
      <c r="AF917" s="102"/>
      <c r="AG917" s="102"/>
      <c r="AH917" s="102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</row>
    <row r="918" spans="1:54" ht="15.75" customHeight="1">
      <c r="A918" s="102"/>
      <c r="B918" s="102"/>
      <c r="C918" s="102"/>
      <c r="D918" s="102"/>
      <c r="E918" s="102"/>
      <c r="F918" s="102"/>
      <c r="G918" s="102"/>
      <c r="H918" s="102"/>
      <c r="I918" s="102"/>
      <c r="J918" s="102"/>
      <c r="K918" s="102"/>
      <c r="L918" s="102"/>
      <c r="M918" s="102"/>
      <c r="N918" s="102"/>
      <c r="O918" s="102"/>
      <c r="P918" s="102"/>
      <c r="Q918" s="102"/>
      <c r="R918" s="102"/>
      <c r="S918" s="102"/>
      <c r="T918" s="102"/>
      <c r="U918" s="102"/>
      <c r="V918" s="102"/>
      <c r="W918" s="102"/>
      <c r="X918" s="102"/>
      <c r="Y918" s="102"/>
      <c r="Z918" s="102"/>
      <c r="AA918" s="102"/>
      <c r="AB918" s="102"/>
      <c r="AC918" s="102"/>
      <c r="AD918" s="102"/>
      <c r="AE918" s="102"/>
      <c r="AF918" s="102"/>
      <c r="AG918" s="102"/>
      <c r="AH918" s="102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</row>
    <row r="919" spans="1:54" ht="15.75" customHeight="1">
      <c r="A919" s="102"/>
      <c r="B919" s="102"/>
      <c r="C919" s="102"/>
      <c r="D919" s="102"/>
      <c r="E919" s="102"/>
      <c r="F919" s="102"/>
      <c r="G919" s="102"/>
      <c r="H919" s="102"/>
      <c r="I919" s="102"/>
      <c r="J919" s="102"/>
      <c r="K919" s="102"/>
      <c r="L919" s="102"/>
      <c r="M919" s="102"/>
      <c r="N919" s="102"/>
      <c r="O919" s="102"/>
      <c r="P919" s="102"/>
      <c r="Q919" s="102"/>
      <c r="R919" s="102"/>
      <c r="S919" s="102"/>
      <c r="T919" s="102"/>
      <c r="U919" s="102"/>
      <c r="V919" s="102"/>
      <c r="W919" s="102"/>
      <c r="X919" s="102"/>
      <c r="Y919" s="102"/>
      <c r="Z919" s="102"/>
      <c r="AA919" s="102"/>
      <c r="AB919" s="102"/>
      <c r="AC919" s="102"/>
      <c r="AD919" s="102"/>
      <c r="AE919" s="102"/>
      <c r="AF919" s="102"/>
      <c r="AG919" s="102"/>
      <c r="AH919" s="102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</row>
    <row r="920" spans="1:54" ht="15.75" customHeight="1">
      <c r="A920" s="102"/>
      <c r="B920" s="102"/>
      <c r="C920" s="102"/>
      <c r="D920" s="102"/>
      <c r="E920" s="102"/>
      <c r="F920" s="102"/>
      <c r="G920" s="102"/>
      <c r="H920" s="102"/>
      <c r="I920" s="102"/>
      <c r="J920" s="102"/>
      <c r="K920" s="102"/>
      <c r="L920" s="102"/>
      <c r="M920" s="102"/>
      <c r="N920" s="102"/>
      <c r="O920" s="102"/>
      <c r="P920" s="102"/>
      <c r="Q920" s="102"/>
      <c r="R920" s="102"/>
      <c r="S920" s="102"/>
      <c r="T920" s="102"/>
      <c r="U920" s="102"/>
      <c r="V920" s="102"/>
      <c r="W920" s="102"/>
      <c r="X920" s="102"/>
      <c r="Y920" s="102"/>
      <c r="Z920" s="102"/>
      <c r="AA920" s="102"/>
      <c r="AB920" s="102"/>
      <c r="AC920" s="102"/>
      <c r="AD920" s="102"/>
      <c r="AE920" s="102"/>
      <c r="AF920" s="102"/>
      <c r="AG920" s="102"/>
      <c r="AH920" s="102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</row>
    <row r="921" spans="1:54" ht="15.75" customHeight="1">
      <c r="A921" s="102"/>
      <c r="B921" s="102"/>
      <c r="C921" s="102"/>
      <c r="D921" s="102"/>
      <c r="E921" s="102"/>
      <c r="F921" s="102"/>
      <c r="G921" s="102"/>
      <c r="H921" s="102"/>
      <c r="I921" s="102"/>
      <c r="J921" s="102"/>
      <c r="K921" s="102"/>
      <c r="L921" s="102"/>
      <c r="M921" s="102"/>
      <c r="N921" s="102"/>
      <c r="O921" s="102"/>
      <c r="P921" s="102"/>
      <c r="Q921" s="102"/>
      <c r="R921" s="102"/>
      <c r="S921" s="102"/>
      <c r="T921" s="102"/>
      <c r="U921" s="102"/>
      <c r="V921" s="102"/>
      <c r="W921" s="102"/>
      <c r="X921" s="102"/>
      <c r="Y921" s="102"/>
      <c r="Z921" s="102"/>
      <c r="AA921" s="102"/>
      <c r="AB921" s="102"/>
      <c r="AC921" s="102"/>
      <c r="AD921" s="102"/>
      <c r="AE921" s="102"/>
      <c r="AF921" s="102"/>
      <c r="AG921" s="102"/>
      <c r="AH921" s="102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</row>
    <row r="922" spans="1:54" ht="15.75" customHeight="1">
      <c r="A922" s="102"/>
      <c r="B922" s="102"/>
      <c r="C922" s="102"/>
      <c r="D922" s="102"/>
      <c r="E922" s="102"/>
      <c r="F922" s="102"/>
      <c r="G922" s="102"/>
      <c r="H922" s="102"/>
      <c r="I922" s="102"/>
      <c r="J922" s="102"/>
      <c r="K922" s="102"/>
      <c r="L922" s="102"/>
      <c r="M922" s="102"/>
      <c r="N922" s="102"/>
      <c r="O922" s="102"/>
      <c r="P922" s="102"/>
      <c r="Q922" s="102"/>
      <c r="R922" s="102"/>
      <c r="S922" s="102"/>
      <c r="T922" s="102"/>
      <c r="U922" s="102"/>
      <c r="V922" s="102"/>
      <c r="W922" s="102"/>
      <c r="X922" s="102"/>
      <c r="Y922" s="102"/>
      <c r="Z922" s="102"/>
      <c r="AA922" s="102"/>
      <c r="AB922" s="102"/>
      <c r="AC922" s="102"/>
      <c r="AD922" s="102"/>
      <c r="AE922" s="102"/>
      <c r="AF922" s="102"/>
      <c r="AG922" s="102"/>
      <c r="AH922" s="102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</row>
    <row r="923" spans="1:54" ht="15.75" customHeight="1">
      <c r="A923" s="102"/>
      <c r="B923" s="102"/>
      <c r="C923" s="102"/>
      <c r="D923" s="102"/>
      <c r="E923" s="102"/>
      <c r="F923" s="102"/>
      <c r="G923" s="102"/>
      <c r="H923" s="102"/>
      <c r="I923" s="102"/>
      <c r="J923" s="102"/>
      <c r="K923" s="102"/>
      <c r="L923" s="102"/>
      <c r="M923" s="102"/>
      <c r="N923" s="102"/>
      <c r="O923" s="102"/>
      <c r="P923" s="102"/>
      <c r="Q923" s="102"/>
      <c r="R923" s="102"/>
      <c r="S923" s="102"/>
      <c r="T923" s="102"/>
      <c r="U923" s="102"/>
      <c r="V923" s="102"/>
      <c r="W923" s="102"/>
      <c r="X923" s="102"/>
      <c r="Y923" s="102"/>
      <c r="Z923" s="102"/>
      <c r="AA923" s="102"/>
      <c r="AB923" s="102"/>
      <c r="AC923" s="102"/>
      <c r="AD923" s="102"/>
      <c r="AE923" s="102"/>
      <c r="AF923" s="102"/>
      <c r="AG923" s="102"/>
      <c r="AH923" s="102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</row>
    <row r="924" spans="1:54" ht="15.75" customHeight="1">
      <c r="A924" s="102"/>
      <c r="B924" s="102"/>
      <c r="C924" s="102"/>
      <c r="D924" s="102"/>
      <c r="E924" s="102"/>
      <c r="F924" s="102"/>
      <c r="G924" s="102"/>
      <c r="H924" s="102"/>
      <c r="I924" s="102"/>
      <c r="J924" s="102"/>
      <c r="K924" s="102"/>
      <c r="L924" s="102"/>
      <c r="M924" s="102"/>
      <c r="N924" s="102"/>
      <c r="O924" s="102"/>
      <c r="P924" s="102"/>
      <c r="Q924" s="102"/>
      <c r="R924" s="102"/>
      <c r="S924" s="102"/>
      <c r="T924" s="102"/>
      <c r="U924" s="102"/>
      <c r="V924" s="102"/>
      <c r="W924" s="102"/>
      <c r="X924" s="102"/>
      <c r="Y924" s="102"/>
      <c r="Z924" s="102"/>
      <c r="AA924" s="102"/>
      <c r="AB924" s="102"/>
      <c r="AC924" s="102"/>
      <c r="AD924" s="102"/>
      <c r="AE924" s="102"/>
      <c r="AF924" s="102"/>
      <c r="AG924" s="102"/>
      <c r="AH924" s="102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</row>
    <row r="925" spans="1:54" ht="15.75" customHeight="1">
      <c r="A925" s="102"/>
      <c r="B925" s="102"/>
      <c r="C925" s="102"/>
      <c r="D925" s="102"/>
      <c r="E925" s="102"/>
      <c r="F925" s="102"/>
      <c r="G925" s="102"/>
      <c r="H925" s="102"/>
      <c r="I925" s="102"/>
      <c r="J925" s="102"/>
      <c r="K925" s="102"/>
      <c r="L925" s="102"/>
      <c r="M925" s="102"/>
      <c r="N925" s="102"/>
      <c r="O925" s="102"/>
      <c r="P925" s="102"/>
      <c r="Q925" s="102"/>
      <c r="R925" s="102"/>
      <c r="S925" s="102"/>
      <c r="T925" s="102"/>
      <c r="U925" s="102"/>
      <c r="V925" s="102"/>
      <c r="W925" s="102"/>
      <c r="X925" s="102"/>
      <c r="Y925" s="102"/>
      <c r="Z925" s="102"/>
      <c r="AA925" s="102"/>
      <c r="AB925" s="102"/>
      <c r="AC925" s="102"/>
      <c r="AD925" s="102"/>
      <c r="AE925" s="102"/>
      <c r="AF925" s="102"/>
      <c r="AG925" s="102"/>
      <c r="AH925" s="102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</row>
    <row r="926" spans="1:54" ht="15.75" customHeight="1">
      <c r="A926" s="102"/>
      <c r="B926" s="102"/>
      <c r="C926" s="102"/>
      <c r="D926" s="102"/>
      <c r="E926" s="102"/>
      <c r="F926" s="102"/>
      <c r="G926" s="102"/>
      <c r="H926" s="102"/>
      <c r="I926" s="102"/>
      <c r="J926" s="102"/>
      <c r="K926" s="102"/>
      <c r="L926" s="102"/>
      <c r="M926" s="102"/>
      <c r="N926" s="102"/>
      <c r="O926" s="102"/>
      <c r="P926" s="102"/>
      <c r="Q926" s="102"/>
      <c r="R926" s="102"/>
      <c r="S926" s="102"/>
      <c r="T926" s="102"/>
      <c r="U926" s="102"/>
      <c r="V926" s="102"/>
      <c r="W926" s="102"/>
      <c r="X926" s="102"/>
      <c r="Y926" s="102"/>
      <c r="Z926" s="102"/>
      <c r="AA926" s="102"/>
      <c r="AB926" s="102"/>
      <c r="AC926" s="102"/>
      <c r="AD926" s="102"/>
      <c r="AE926" s="102"/>
      <c r="AF926" s="102"/>
      <c r="AG926" s="102"/>
      <c r="AH926" s="102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</row>
    <row r="927" spans="1:54" ht="15.75" customHeight="1">
      <c r="A927" s="102"/>
      <c r="B927" s="102"/>
      <c r="C927" s="102"/>
      <c r="D927" s="102"/>
      <c r="E927" s="102"/>
      <c r="F927" s="102"/>
      <c r="G927" s="102"/>
      <c r="H927" s="102"/>
      <c r="I927" s="102"/>
      <c r="J927" s="102"/>
      <c r="K927" s="102"/>
      <c r="L927" s="102"/>
      <c r="M927" s="102"/>
      <c r="N927" s="102"/>
      <c r="O927" s="102"/>
      <c r="P927" s="102"/>
      <c r="Q927" s="102"/>
      <c r="R927" s="102"/>
      <c r="S927" s="102"/>
      <c r="T927" s="102"/>
      <c r="U927" s="102"/>
      <c r="V927" s="102"/>
      <c r="W927" s="102"/>
      <c r="X927" s="102"/>
      <c r="Y927" s="102"/>
      <c r="Z927" s="102"/>
      <c r="AA927" s="102"/>
      <c r="AB927" s="102"/>
      <c r="AC927" s="102"/>
      <c r="AD927" s="102"/>
      <c r="AE927" s="102"/>
      <c r="AF927" s="102"/>
      <c r="AG927" s="102"/>
      <c r="AH927" s="102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</row>
    <row r="928" spans="1:54" ht="15.75" customHeight="1">
      <c r="A928" s="102"/>
      <c r="B928" s="102"/>
      <c r="C928" s="102"/>
      <c r="D928" s="102"/>
      <c r="E928" s="102"/>
      <c r="F928" s="102"/>
      <c r="G928" s="102"/>
      <c r="H928" s="102"/>
      <c r="I928" s="102"/>
      <c r="J928" s="102"/>
      <c r="K928" s="102"/>
      <c r="L928" s="102"/>
      <c r="M928" s="102"/>
      <c r="N928" s="102"/>
      <c r="O928" s="102"/>
      <c r="P928" s="102"/>
      <c r="Q928" s="102"/>
      <c r="R928" s="102"/>
      <c r="S928" s="102"/>
      <c r="T928" s="102"/>
      <c r="U928" s="102"/>
      <c r="V928" s="102"/>
      <c r="W928" s="102"/>
      <c r="X928" s="102"/>
      <c r="Y928" s="102"/>
      <c r="Z928" s="102"/>
      <c r="AA928" s="102"/>
      <c r="AB928" s="102"/>
      <c r="AC928" s="102"/>
      <c r="AD928" s="102"/>
      <c r="AE928" s="102"/>
      <c r="AF928" s="102"/>
      <c r="AG928" s="102"/>
      <c r="AH928" s="102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</row>
    <row r="929" spans="1:54" ht="15.75" customHeight="1">
      <c r="A929" s="102"/>
      <c r="B929" s="102"/>
      <c r="C929" s="102"/>
      <c r="D929" s="102"/>
      <c r="E929" s="102"/>
      <c r="F929" s="102"/>
      <c r="G929" s="102"/>
      <c r="H929" s="102"/>
      <c r="I929" s="102"/>
      <c r="J929" s="102"/>
      <c r="K929" s="102"/>
      <c r="L929" s="102"/>
      <c r="M929" s="102"/>
      <c r="N929" s="102"/>
      <c r="O929" s="102"/>
      <c r="P929" s="102"/>
      <c r="Q929" s="102"/>
      <c r="R929" s="102"/>
      <c r="S929" s="102"/>
      <c r="T929" s="102"/>
      <c r="U929" s="102"/>
      <c r="V929" s="102"/>
      <c r="W929" s="102"/>
      <c r="X929" s="102"/>
      <c r="Y929" s="102"/>
      <c r="Z929" s="102"/>
      <c r="AA929" s="102"/>
      <c r="AB929" s="102"/>
      <c r="AC929" s="102"/>
      <c r="AD929" s="102"/>
      <c r="AE929" s="102"/>
      <c r="AF929" s="102"/>
      <c r="AG929" s="102"/>
      <c r="AH929" s="102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</row>
    <row r="930" spans="1:54" ht="15.75" customHeight="1">
      <c r="A930" s="102"/>
      <c r="B930" s="102"/>
      <c r="C930" s="102"/>
      <c r="D930" s="102"/>
      <c r="E930" s="102"/>
      <c r="F930" s="102"/>
      <c r="G930" s="102"/>
      <c r="H930" s="102"/>
      <c r="I930" s="102"/>
      <c r="J930" s="102"/>
      <c r="K930" s="102"/>
      <c r="L930" s="102"/>
      <c r="M930" s="102"/>
      <c r="N930" s="102"/>
      <c r="O930" s="102"/>
      <c r="P930" s="102"/>
      <c r="Q930" s="102"/>
      <c r="R930" s="102"/>
      <c r="S930" s="102"/>
      <c r="T930" s="102"/>
      <c r="U930" s="102"/>
      <c r="V930" s="102"/>
      <c r="W930" s="102"/>
      <c r="X930" s="102"/>
      <c r="Y930" s="102"/>
      <c r="Z930" s="102"/>
      <c r="AA930" s="102"/>
      <c r="AB930" s="102"/>
      <c r="AC930" s="102"/>
      <c r="AD930" s="102"/>
      <c r="AE930" s="102"/>
      <c r="AF930" s="102"/>
      <c r="AG930" s="102"/>
      <c r="AH930" s="102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</row>
    <row r="931" spans="1:54" ht="15.75" customHeight="1">
      <c r="A931" s="102"/>
      <c r="B931" s="102"/>
      <c r="C931" s="102"/>
      <c r="D931" s="102"/>
      <c r="E931" s="102"/>
      <c r="F931" s="102"/>
      <c r="G931" s="102"/>
      <c r="H931" s="102"/>
      <c r="I931" s="102"/>
      <c r="J931" s="102"/>
      <c r="K931" s="102"/>
      <c r="L931" s="102"/>
      <c r="M931" s="102"/>
      <c r="N931" s="102"/>
      <c r="O931" s="102"/>
      <c r="P931" s="102"/>
      <c r="Q931" s="102"/>
      <c r="R931" s="102"/>
      <c r="S931" s="102"/>
      <c r="T931" s="102"/>
      <c r="U931" s="102"/>
      <c r="V931" s="102"/>
      <c r="W931" s="102"/>
      <c r="X931" s="102"/>
      <c r="Y931" s="102"/>
      <c r="Z931" s="102"/>
      <c r="AA931" s="102"/>
      <c r="AB931" s="102"/>
      <c r="AC931" s="102"/>
      <c r="AD931" s="102"/>
      <c r="AE931" s="102"/>
      <c r="AF931" s="102"/>
      <c r="AG931" s="102"/>
      <c r="AH931" s="102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</row>
    <row r="932" spans="1:54" ht="15.75" customHeight="1">
      <c r="A932" s="102"/>
      <c r="B932" s="102"/>
      <c r="C932" s="102"/>
      <c r="D932" s="102"/>
      <c r="E932" s="102"/>
      <c r="F932" s="102"/>
      <c r="G932" s="102"/>
      <c r="H932" s="102"/>
      <c r="I932" s="102"/>
      <c r="J932" s="102"/>
      <c r="K932" s="102"/>
      <c r="L932" s="102"/>
      <c r="M932" s="102"/>
      <c r="N932" s="102"/>
      <c r="O932" s="102"/>
      <c r="P932" s="102"/>
      <c r="Q932" s="102"/>
      <c r="R932" s="102"/>
      <c r="S932" s="102"/>
      <c r="T932" s="102"/>
      <c r="U932" s="102"/>
      <c r="V932" s="102"/>
      <c r="W932" s="102"/>
      <c r="X932" s="102"/>
      <c r="Y932" s="102"/>
      <c r="Z932" s="102"/>
      <c r="AA932" s="102"/>
      <c r="AB932" s="102"/>
      <c r="AC932" s="102"/>
      <c r="AD932" s="102"/>
      <c r="AE932" s="102"/>
      <c r="AF932" s="102"/>
      <c r="AG932" s="102"/>
      <c r="AH932" s="102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</row>
    <row r="933" spans="1:54" ht="15.75" customHeight="1">
      <c r="A933" s="102"/>
      <c r="B933" s="102"/>
      <c r="C933" s="102"/>
      <c r="D933" s="102"/>
      <c r="E933" s="102"/>
      <c r="F933" s="102"/>
      <c r="G933" s="102"/>
      <c r="H933" s="102"/>
      <c r="I933" s="102"/>
      <c r="J933" s="102"/>
      <c r="K933" s="102"/>
      <c r="L933" s="102"/>
      <c r="M933" s="102"/>
      <c r="N933" s="102"/>
      <c r="O933" s="102"/>
      <c r="P933" s="102"/>
      <c r="Q933" s="102"/>
      <c r="R933" s="102"/>
      <c r="S933" s="102"/>
      <c r="T933" s="102"/>
      <c r="U933" s="102"/>
      <c r="V933" s="102"/>
      <c r="W933" s="102"/>
      <c r="X933" s="102"/>
      <c r="Y933" s="102"/>
      <c r="Z933" s="102"/>
      <c r="AA933" s="102"/>
      <c r="AB933" s="102"/>
      <c r="AC933" s="102"/>
      <c r="AD933" s="102"/>
      <c r="AE933" s="102"/>
      <c r="AF933" s="102"/>
      <c r="AG933" s="102"/>
      <c r="AH933" s="102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</row>
    <row r="934" spans="1:54" ht="15.75" customHeight="1">
      <c r="A934" s="102"/>
      <c r="B934" s="102"/>
      <c r="C934" s="102"/>
      <c r="D934" s="102"/>
      <c r="E934" s="102"/>
      <c r="F934" s="102"/>
      <c r="G934" s="102"/>
      <c r="H934" s="102"/>
      <c r="I934" s="102"/>
      <c r="J934" s="102"/>
      <c r="K934" s="102"/>
      <c r="L934" s="102"/>
      <c r="M934" s="102"/>
      <c r="N934" s="102"/>
      <c r="O934" s="102"/>
      <c r="P934" s="102"/>
      <c r="Q934" s="102"/>
      <c r="R934" s="102"/>
      <c r="S934" s="102"/>
      <c r="T934" s="102"/>
      <c r="U934" s="102"/>
      <c r="V934" s="102"/>
      <c r="W934" s="102"/>
      <c r="X934" s="102"/>
      <c r="Y934" s="102"/>
      <c r="Z934" s="102"/>
      <c r="AA934" s="102"/>
      <c r="AB934" s="102"/>
      <c r="AC934" s="102"/>
      <c r="AD934" s="102"/>
      <c r="AE934" s="102"/>
      <c r="AF934" s="102"/>
      <c r="AG934" s="102"/>
      <c r="AH934" s="102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</row>
    <row r="935" spans="1:54" ht="15.75" customHeight="1">
      <c r="A935" s="102"/>
      <c r="B935" s="102"/>
      <c r="C935" s="102"/>
      <c r="D935" s="102"/>
      <c r="E935" s="102"/>
      <c r="F935" s="102"/>
      <c r="G935" s="102"/>
      <c r="H935" s="102"/>
      <c r="I935" s="102"/>
      <c r="J935" s="102"/>
      <c r="K935" s="102"/>
      <c r="L935" s="102"/>
      <c r="M935" s="102"/>
      <c r="N935" s="102"/>
      <c r="O935" s="102"/>
      <c r="P935" s="102"/>
      <c r="Q935" s="102"/>
      <c r="R935" s="102"/>
      <c r="S935" s="102"/>
      <c r="T935" s="102"/>
      <c r="U935" s="102"/>
      <c r="V935" s="102"/>
      <c r="W935" s="102"/>
      <c r="X935" s="102"/>
      <c r="Y935" s="102"/>
      <c r="Z935" s="102"/>
      <c r="AA935" s="102"/>
      <c r="AB935" s="102"/>
      <c r="AC935" s="102"/>
      <c r="AD935" s="102"/>
      <c r="AE935" s="102"/>
      <c r="AF935" s="102"/>
      <c r="AG935" s="102"/>
      <c r="AH935" s="102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</row>
    <row r="936" spans="1:54" ht="15.75" customHeight="1">
      <c r="A936" s="102"/>
      <c r="B936" s="102"/>
      <c r="C936" s="102"/>
      <c r="D936" s="102"/>
      <c r="E936" s="102"/>
      <c r="F936" s="102"/>
      <c r="G936" s="102"/>
      <c r="H936" s="102"/>
      <c r="I936" s="102"/>
      <c r="J936" s="102"/>
      <c r="K936" s="102"/>
      <c r="L936" s="102"/>
      <c r="M936" s="102"/>
      <c r="N936" s="102"/>
      <c r="O936" s="102"/>
      <c r="P936" s="102"/>
      <c r="Q936" s="102"/>
      <c r="R936" s="102"/>
      <c r="S936" s="102"/>
      <c r="T936" s="102"/>
      <c r="U936" s="102"/>
      <c r="V936" s="102"/>
      <c r="W936" s="102"/>
      <c r="X936" s="102"/>
      <c r="Y936" s="102"/>
      <c r="Z936" s="102"/>
      <c r="AA936" s="102"/>
      <c r="AB936" s="102"/>
      <c r="AC936" s="102"/>
      <c r="AD936" s="102"/>
      <c r="AE936" s="102"/>
      <c r="AF936" s="102"/>
      <c r="AG936" s="102"/>
      <c r="AH936" s="102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</row>
    <row r="937" spans="1:54" ht="15.75" customHeight="1">
      <c r="A937" s="102"/>
      <c r="B937" s="102"/>
      <c r="C937" s="102"/>
      <c r="D937" s="102"/>
      <c r="E937" s="102"/>
      <c r="F937" s="102"/>
      <c r="G937" s="102"/>
      <c r="H937" s="102"/>
      <c r="I937" s="102"/>
      <c r="J937" s="102"/>
      <c r="K937" s="102"/>
      <c r="L937" s="102"/>
      <c r="M937" s="102"/>
      <c r="N937" s="102"/>
      <c r="O937" s="102"/>
      <c r="P937" s="102"/>
      <c r="Q937" s="102"/>
      <c r="R937" s="102"/>
      <c r="S937" s="102"/>
      <c r="T937" s="102"/>
      <c r="U937" s="102"/>
      <c r="V937" s="102"/>
      <c r="W937" s="102"/>
      <c r="X937" s="102"/>
      <c r="Y937" s="102"/>
      <c r="Z937" s="102"/>
      <c r="AA937" s="102"/>
      <c r="AB937" s="102"/>
      <c r="AC937" s="102"/>
      <c r="AD937" s="102"/>
      <c r="AE937" s="102"/>
      <c r="AF937" s="102"/>
      <c r="AG937" s="102"/>
      <c r="AH937" s="102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</row>
    <row r="938" spans="1:54" ht="15.75" customHeight="1">
      <c r="A938" s="102"/>
      <c r="B938" s="102"/>
      <c r="C938" s="102"/>
      <c r="D938" s="102"/>
      <c r="E938" s="102"/>
      <c r="F938" s="102"/>
      <c r="G938" s="102"/>
      <c r="H938" s="102"/>
      <c r="I938" s="102"/>
      <c r="J938" s="102"/>
      <c r="K938" s="102"/>
      <c r="L938" s="102"/>
      <c r="M938" s="102"/>
      <c r="N938" s="102"/>
      <c r="O938" s="102"/>
      <c r="P938" s="102"/>
      <c r="Q938" s="102"/>
      <c r="R938" s="102"/>
      <c r="S938" s="102"/>
      <c r="T938" s="102"/>
      <c r="U938" s="102"/>
      <c r="V938" s="102"/>
      <c r="W938" s="102"/>
      <c r="X938" s="102"/>
      <c r="Y938" s="102"/>
      <c r="Z938" s="102"/>
      <c r="AA938" s="102"/>
      <c r="AB938" s="102"/>
      <c r="AC938" s="102"/>
      <c r="AD938" s="102"/>
      <c r="AE938" s="102"/>
      <c r="AF938" s="102"/>
      <c r="AG938" s="102"/>
      <c r="AH938" s="102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</row>
    <row r="939" spans="1:54" ht="15.75" customHeight="1">
      <c r="A939" s="102"/>
      <c r="B939" s="102"/>
      <c r="C939" s="102"/>
      <c r="D939" s="102"/>
      <c r="E939" s="102"/>
      <c r="F939" s="102"/>
      <c r="G939" s="102"/>
      <c r="H939" s="102"/>
      <c r="I939" s="102"/>
      <c r="J939" s="102"/>
      <c r="K939" s="102"/>
      <c r="L939" s="102"/>
      <c r="M939" s="102"/>
      <c r="N939" s="102"/>
      <c r="O939" s="102"/>
      <c r="P939" s="102"/>
      <c r="Q939" s="102"/>
      <c r="R939" s="102"/>
      <c r="S939" s="102"/>
      <c r="T939" s="102"/>
      <c r="U939" s="102"/>
      <c r="V939" s="102"/>
      <c r="W939" s="102"/>
      <c r="X939" s="102"/>
      <c r="Y939" s="102"/>
      <c r="Z939" s="102"/>
      <c r="AA939" s="102"/>
      <c r="AB939" s="102"/>
      <c r="AC939" s="102"/>
      <c r="AD939" s="102"/>
      <c r="AE939" s="102"/>
      <c r="AF939" s="102"/>
      <c r="AG939" s="102"/>
      <c r="AH939" s="102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</row>
    <row r="940" spans="1:54" ht="15.75" customHeight="1">
      <c r="A940" s="102"/>
      <c r="B940" s="102"/>
      <c r="C940" s="102"/>
      <c r="D940" s="102"/>
      <c r="E940" s="102"/>
      <c r="F940" s="102"/>
      <c r="G940" s="102"/>
      <c r="H940" s="102"/>
      <c r="I940" s="102"/>
      <c r="J940" s="102"/>
      <c r="K940" s="102"/>
      <c r="L940" s="102"/>
      <c r="M940" s="102"/>
      <c r="N940" s="102"/>
      <c r="O940" s="102"/>
      <c r="P940" s="102"/>
      <c r="Q940" s="102"/>
      <c r="R940" s="102"/>
      <c r="S940" s="102"/>
      <c r="T940" s="102"/>
      <c r="U940" s="102"/>
      <c r="V940" s="102"/>
      <c r="W940" s="102"/>
      <c r="X940" s="102"/>
      <c r="Y940" s="102"/>
      <c r="Z940" s="102"/>
      <c r="AA940" s="102"/>
      <c r="AB940" s="102"/>
      <c r="AC940" s="102"/>
      <c r="AD940" s="102"/>
      <c r="AE940" s="102"/>
      <c r="AF940" s="102"/>
      <c r="AG940" s="102"/>
      <c r="AH940" s="102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</row>
    <row r="941" spans="1:54" ht="15.75" customHeight="1">
      <c r="A941" s="102"/>
      <c r="B941" s="102"/>
      <c r="C941" s="102"/>
      <c r="D941" s="102"/>
      <c r="E941" s="102"/>
      <c r="F941" s="102"/>
      <c r="G941" s="102"/>
      <c r="H941" s="102"/>
      <c r="I941" s="102"/>
      <c r="J941" s="102"/>
      <c r="K941" s="102"/>
      <c r="L941" s="102"/>
      <c r="M941" s="102"/>
      <c r="N941" s="102"/>
      <c r="O941" s="102"/>
      <c r="P941" s="102"/>
      <c r="Q941" s="102"/>
      <c r="R941" s="102"/>
      <c r="S941" s="102"/>
      <c r="T941" s="102"/>
      <c r="U941" s="102"/>
      <c r="V941" s="102"/>
      <c r="W941" s="102"/>
      <c r="X941" s="102"/>
      <c r="Y941" s="102"/>
      <c r="Z941" s="102"/>
      <c r="AA941" s="102"/>
      <c r="AB941" s="102"/>
      <c r="AC941" s="102"/>
      <c r="AD941" s="102"/>
      <c r="AE941" s="102"/>
      <c r="AF941" s="102"/>
      <c r="AG941" s="102"/>
      <c r="AH941" s="102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</row>
    <row r="942" spans="1:54" ht="15.75" customHeight="1">
      <c r="A942" s="102"/>
      <c r="B942" s="102"/>
      <c r="C942" s="102"/>
      <c r="D942" s="102"/>
      <c r="E942" s="102"/>
      <c r="F942" s="102"/>
      <c r="G942" s="102"/>
      <c r="H942" s="102"/>
      <c r="I942" s="102"/>
      <c r="J942" s="102"/>
      <c r="K942" s="102"/>
      <c r="L942" s="102"/>
      <c r="M942" s="102"/>
      <c r="N942" s="102"/>
      <c r="O942" s="102"/>
      <c r="P942" s="102"/>
      <c r="Q942" s="102"/>
      <c r="R942" s="102"/>
      <c r="S942" s="102"/>
      <c r="T942" s="102"/>
      <c r="U942" s="102"/>
      <c r="V942" s="102"/>
      <c r="W942" s="102"/>
      <c r="X942" s="102"/>
      <c r="Y942" s="102"/>
      <c r="Z942" s="102"/>
      <c r="AA942" s="102"/>
      <c r="AB942" s="102"/>
      <c r="AC942" s="102"/>
      <c r="AD942" s="102"/>
      <c r="AE942" s="102"/>
      <c r="AF942" s="102"/>
      <c r="AG942" s="102"/>
      <c r="AH942" s="102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</row>
    <row r="943" spans="1:54" ht="15.75" customHeight="1">
      <c r="A943" s="102"/>
      <c r="B943" s="102"/>
      <c r="C943" s="102"/>
      <c r="D943" s="102"/>
      <c r="E943" s="102"/>
      <c r="F943" s="102"/>
      <c r="G943" s="102"/>
      <c r="H943" s="102"/>
      <c r="I943" s="102"/>
      <c r="J943" s="102"/>
      <c r="K943" s="102"/>
      <c r="L943" s="102"/>
      <c r="M943" s="102"/>
      <c r="N943" s="102"/>
      <c r="O943" s="102"/>
      <c r="P943" s="102"/>
      <c r="Q943" s="102"/>
      <c r="R943" s="102"/>
      <c r="S943" s="102"/>
      <c r="T943" s="102"/>
      <c r="U943" s="102"/>
      <c r="V943" s="102"/>
      <c r="W943" s="102"/>
      <c r="X943" s="102"/>
      <c r="Y943" s="102"/>
      <c r="Z943" s="102"/>
      <c r="AA943" s="102"/>
      <c r="AB943" s="102"/>
      <c r="AC943" s="102"/>
      <c r="AD943" s="102"/>
      <c r="AE943" s="102"/>
      <c r="AF943" s="102"/>
      <c r="AG943" s="102"/>
      <c r="AH943" s="102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</row>
    <row r="944" spans="1:54" ht="15.75" customHeight="1">
      <c r="A944" s="102"/>
      <c r="B944" s="102"/>
      <c r="C944" s="102"/>
      <c r="D944" s="102"/>
      <c r="E944" s="102"/>
      <c r="F944" s="102"/>
      <c r="G944" s="102"/>
      <c r="H944" s="102"/>
      <c r="I944" s="102"/>
      <c r="J944" s="102"/>
      <c r="K944" s="102"/>
      <c r="L944" s="102"/>
      <c r="M944" s="102"/>
      <c r="N944" s="102"/>
      <c r="O944" s="102"/>
      <c r="P944" s="102"/>
      <c r="Q944" s="102"/>
      <c r="R944" s="102"/>
      <c r="S944" s="102"/>
      <c r="T944" s="102"/>
      <c r="U944" s="102"/>
      <c r="V944" s="102"/>
      <c r="W944" s="102"/>
      <c r="X944" s="102"/>
      <c r="Y944" s="102"/>
      <c r="Z944" s="102"/>
      <c r="AA944" s="102"/>
      <c r="AB944" s="102"/>
      <c r="AC944" s="102"/>
      <c r="AD944" s="102"/>
      <c r="AE944" s="102"/>
      <c r="AF944" s="102"/>
      <c r="AG944" s="102"/>
      <c r="AH944" s="102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</row>
    <row r="945" spans="1:54" ht="15.75" customHeight="1">
      <c r="A945" s="102"/>
      <c r="B945" s="102"/>
      <c r="C945" s="102"/>
      <c r="D945" s="102"/>
      <c r="E945" s="102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  <c r="AA945" s="102"/>
      <c r="AB945" s="102"/>
      <c r="AC945" s="102"/>
      <c r="AD945" s="102"/>
      <c r="AE945" s="102"/>
      <c r="AF945" s="102"/>
      <c r="AG945" s="102"/>
      <c r="AH945" s="102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</row>
    <row r="946" spans="1:54" ht="15.75" customHeight="1">
      <c r="A946" s="102"/>
      <c r="B946" s="102"/>
      <c r="C946" s="102"/>
      <c r="D946" s="102"/>
      <c r="E946" s="102"/>
      <c r="F946" s="102"/>
      <c r="G946" s="102"/>
      <c r="H946" s="102"/>
      <c r="I946" s="102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  <c r="AA946" s="102"/>
      <c r="AB946" s="102"/>
      <c r="AC946" s="102"/>
      <c r="AD946" s="102"/>
      <c r="AE946" s="102"/>
      <c r="AF946" s="102"/>
      <c r="AG946" s="102"/>
      <c r="AH946" s="102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</row>
    <row r="947" spans="1:54" ht="15.75" customHeight="1">
      <c r="A947" s="102"/>
      <c r="B947" s="102"/>
      <c r="C947" s="102"/>
      <c r="D947" s="102"/>
      <c r="E947" s="102"/>
      <c r="F947" s="102"/>
      <c r="G947" s="102"/>
      <c r="H947" s="102"/>
      <c r="I947" s="102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  <c r="AA947" s="102"/>
      <c r="AB947" s="102"/>
      <c r="AC947" s="102"/>
      <c r="AD947" s="102"/>
      <c r="AE947" s="102"/>
      <c r="AF947" s="102"/>
      <c r="AG947" s="102"/>
      <c r="AH947" s="102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</row>
    <row r="948" spans="1:54" ht="15.75" customHeight="1">
      <c r="A948" s="102"/>
      <c r="B948" s="102"/>
      <c r="C948" s="102"/>
      <c r="D948" s="102"/>
      <c r="E948" s="102"/>
      <c r="F948" s="102"/>
      <c r="G948" s="102"/>
      <c r="H948" s="102"/>
      <c r="I948" s="102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  <c r="AA948" s="102"/>
      <c r="AB948" s="102"/>
      <c r="AC948" s="102"/>
      <c r="AD948" s="102"/>
      <c r="AE948" s="102"/>
      <c r="AF948" s="102"/>
      <c r="AG948" s="102"/>
      <c r="AH948" s="102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</row>
    <row r="949" spans="1:54" ht="15.75" customHeight="1">
      <c r="A949" s="102"/>
      <c r="B949" s="102"/>
      <c r="C949" s="102"/>
      <c r="D949" s="102"/>
      <c r="E949" s="102"/>
      <c r="F949" s="102"/>
      <c r="G949" s="102"/>
      <c r="H949" s="102"/>
      <c r="I949" s="102"/>
      <c r="J949" s="102"/>
      <c r="K949" s="102"/>
      <c r="L949" s="102"/>
      <c r="M949" s="102"/>
      <c r="N949" s="102"/>
      <c r="O949" s="102"/>
      <c r="P949" s="102"/>
      <c r="Q949" s="102"/>
      <c r="R949" s="102"/>
      <c r="S949" s="102"/>
      <c r="T949" s="102"/>
      <c r="U949" s="102"/>
      <c r="V949" s="102"/>
      <c r="W949" s="102"/>
      <c r="X949" s="102"/>
      <c r="Y949" s="102"/>
      <c r="Z949" s="102"/>
      <c r="AA949" s="102"/>
      <c r="AB949" s="102"/>
      <c r="AC949" s="102"/>
      <c r="AD949" s="102"/>
      <c r="AE949" s="102"/>
      <c r="AF949" s="102"/>
      <c r="AG949" s="102"/>
      <c r="AH949" s="102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</row>
    <row r="950" spans="1:54" ht="15.75" customHeight="1">
      <c r="A950" s="102"/>
      <c r="B950" s="102"/>
      <c r="C950" s="102"/>
      <c r="D950" s="102"/>
      <c r="E950" s="102"/>
      <c r="F950" s="102"/>
      <c r="G950" s="102"/>
      <c r="H950" s="102"/>
      <c r="I950" s="102"/>
      <c r="J950" s="102"/>
      <c r="K950" s="102"/>
      <c r="L950" s="102"/>
      <c r="M950" s="102"/>
      <c r="N950" s="102"/>
      <c r="O950" s="102"/>
      <c r="P950" s="102"/>
      <c r="Q950" s="102"/>
      <c r="R950" s="102"/>
      <c r="S950" s="102"/>
      <c r="T950" s="102"/>
      <c r="U950" s="102"/>
      <c r="V950" s="102"/>
      <c r="W950" s="102"/>
      <c r="X950" s="102"/>
      <c r="Y950" s="102"/>
      <c r="Z950" s="102"/>
      <c r="AA950" s="102"/>
      <c r="AB950" s="102"/>
      <c r="AC950" s="102"/>
      <c r="AD950" s="102"/>
      <c r="AE950" s="102"/>
      <c r="AF950" s="102"/>
      <c r="AG950" s="102"/>
      <c r="AH950" s="102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</row>
    <row r="951" spans="1:54" ht="15.75" customHeight="1">
      <c r="A951" s="102"/>
      <c r="B951" s="102"/>
      <c r="C951" s="102"/>
      <c r="D951" s="102"/>
      <c r="E951" s="102"/>
      <c r="F951" s="102"/>
      <c r="G951" s="102"/>
      <c r="H951" s="102"/>
      <c r="I951" s="102"/>
      <c r="J951" s="102"/>
      <c r="K951" s="102"/>
      <c r="L951" s="102"/>
      <c r="M951" s="102"/>
      <c r="N951" s="102"/>
      <c r="O951" s="102"/>
      <c r="P951" s="102"/>
      <c r="Q951" s="102"/>
      <c r="R951" s="102"/>
      <c r="S951" s="102"/>
      <c r="T951" s="102"/>
      <c r="U951" s="102"/>
      <c r="V951" s="102"/>
      <c r="W951" s="102"/>
      <c r="X951" s="102"/>
      <c r="Y951" s="102"/>
      <c r="Z951" s="102"/>
      <c r="AA951" s="102"/>
      <c r="AB951" s="102"/>
      <c r="AC951" s="102"/>
      <c r="AD951" s="102"/>
      <c r="AE951" s="102"/>
      <c r="AF951" s="102"/>
      <c r="AG951" s="102"/>
      <c r="AH951" s="102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</row>
    <row r="952" spans="1:54" ht="15.75" customHeight="1">
      <c r="A952" s="102"/>
      <c r="B952" s="102"/>
      <c r="C952" s="102"/>
      <c r="D952" s="102"/>
      <c r="E952" s="102"/>
      <c r="F952" s="102"/>
      <c r="G952" s="102"/>
      <c r="H952" s="102"/>
      <c r="I952" s="102"/>
      <c r="J952" s="102"/>
      <c r="K952" s="102"/>
      <c r="L952" s="102"/>
      <c r="M952" s="102"/>
      <c r="N952" s="102"/>
      <c r="O952" s="102"/>
      <c r="P952" s="102"/>
      <c r="Q952" s="102"/>
      <c r="R952" s="102"/>
      <c r="S952" s="102"/>
      <c r="T952" s="102"/>
      <c r="U952" s="102"/>
      <c r="V952" s="102"/>
      <c r="W952" s="102"/>
      <c r="X952" s="102"/>
      <c r="Y952" s="102"/>
      <c r="Z952" s="102"/>
      <c r="AA952" s="102"/>
      <c r="AB952" s="102"/>
      <c r="AC952" s="102"/>
      <c r="AD952" s="102"/>
      <c r="AE952" s="102"/>
      <c r="AF952" s="102"/>
      <c r="AG952" s="102"/>
      <c r="AH952" s="102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</row>
    <row r="953" spans="1:54" ht="15.75" customHeight="1">
      <c r="A953" s="102"/>
      <c r="B953" s="102"/>
      <c r="C953" s="102"/>
      <c r="D953" s="102"/>
      <c r="E953" s="102"/>
      <c r="F953" s="102"/>
      <c r="G953" s="102"/>
      <c r="H953" s="102"/>
      <c r="I953" s="102"/>
      <c r="J953" s="102"/>
      <c r="K953" s="102"/>
      <c r="L953" s="102"/>
      <c r="M953" s="102"/>
      <c r="N953" s="102"/>
      <c r="O953" s="102"/>
      <c r="P953" s="102"/>
      <c r="Q953" s="102"/>
      <c r="R953" s="102"/>
      <c r="S953" s="102"/>
      <c r="T953" s="102"/>
      <c r="U953" s="102"/>
      <c r="V953" s="102"/>
      <c r="W953" s="102"/>
      <c r="X953" s="102"/>
      <c r="Y953" s="102"/>
      <c r="Z953" s="102"/>
      <c r="AA953" s="102"/>
      <c r="AB953" s="102"/>
      <c r="AC953" s="102"/>
      <c r="AD953" s="102"/>
      <c r="AE953" s="102"/>
      <c r="AF953" s="102"/>
      <c r="AG953" s="102"/>
      <c r="AH953" s="102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</row>
    <row r="954" spans="1:54" ht="15.75" customHeight="1">
      <c r="A954" s="102"/>
      <c r="B954" s="102"/>
      <c r="C954" s="102"/>
      <c r="D954" s="102"/>
      <c r="E954" s="102"/>
      <c r="F954" s="102"/>
      <c r="G954" s="102"/>
      <c r="H954" s="102"/>
      <c r="I954" s="102"/>
      <c r="J954" s="102"/>
      <c r="K954" s="102"/>
      <c r="L954" s="102"/>
      <c r="M954" s="102"/>
      <c r="N954" s="102"/>
      <c r="O954" s="102"/>
      <c r="P954" s="102"/>
      <c r="Q954" s="102"/>
      <c r="R954" s="102"/>
      <c r="S954" s="102"/>
      <c r="T954" s="102"/>
      <c r="U954" s="102"/>
      <c r="V954" s="102"/>
      <c r="W954" s="102"/>
      <c r="X954" s="102"/>
      <c r="Y954" s="102"/>
      <c r="Z954" s="102"/>
      <c r="AA954" s="102"/>
      <c r="AB954" s="102"/>
      <c r="AC954" s="102"/>
      <c r="AD954" s="102"/>
      <c r="AE954" s="102"/>
      <c r="AF954" s="102"/>
      <c r="AG954" s="102"/>
      <c r="AH954" s="102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</row>
    <row r="955" spans="1:54" ht="15.75" customHeight="1">
      <c r="A955" s="102"/>
      <c r="B955" s="102"/>
      <c r="C955" s="102"/>
      <c r="D955" s="102"/>
      <c r="E955" s="102"/>
      <c r="F955" s="102"/>
      <c r="G955" s="102"/>
      <c r="H955" s="102"/>
      <c r="I955" s="102"/>
      <c r="J955" s="102"/>
      <c r="K955" s="102"/>
      <c r="L955" s="102"/>
      <c r="M955" s="102"/>
      <c r="N955" s="102"/>
      <c r="O955" s="102"/>
      <c r="P955" s="102"/>
      <c r="Q955" s="102"/>
      <c r="R955" s="102"/>
      <c r="S955" s="102"/>
      <c r="T955" s="102"/>
      <c r="U955" s="102"/>
      <c r="V955" s="102"/>
      <c r="W955" s="102"/>
      <c r="X955" s="102"/>
      <c r="Y955" s="102"/>
      <c r="Z955" s="102"/>
      <c r="AA955" s="102"/>
      <c r="AB955" s="102"/>
      <c r="AC955" s="102"/>
      <c r="AD955" s="102"/>
      <c r="AE955" s="102"/>
      <c r="AF955" s="102"/>
      <c r="AG955" s="102"/>
      <c r="AH955" s="102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</row>
    <row r="956" spans="1:54" ht="15.75" customHeight="1">
      <c r="A956" s="102"/>
      <c r="B956" s="102"/>
      <c r="C956" s="102"/>
      <c r="D956" s="102"/>
      <c r="E956" s="102"/>
      <c r="F956" s="102"/>
      <c r="G956" s="102"/>
      <c r="H956" s="102"/>
      <c r="I956" s="102"/>
      <c r="J956" s="102"/>
      <c r="K956" s="102"/>
      <c r="L956" s="102"/>
      <c r="M956" s="102"/>
      <c r="N956" s="102"/>
      <c r="O956" s="102"/>
      <c r="P956" s="102"/>
      <c r="Q956" s="102"/>
      <c r="R956" s="102"/>
      <c r="S956" s="102"/>
      <c r="T956" s="102"/>
      <c r="U956" s="102"/>
      <c r="V956" s="102"/>
      <c r="W956" s="102"/>
      <c r="X956" s="102"/>
      <c r="Y956" s="102"/>
      <c r="Z956" s="102"/>
      <c r="AA956" s="102"/>
      <c r="AB956" s="102"/>
      <c r="AC956" s="102"/>
      <c r="AD956" s="102"/>
      <c r="AE956" s="102"/>
      <c r="AF956" s="102"/>
      <c r="AG956" s="102"/>
      <c r="AH956" s="102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</row>
    <row r="957" spans="1:54" ht="15.75" customHeight="1">
      <c r="A957" s="102"/>
      <c r="B957" s="102"/>
      <c r="C957" s="102"/>
      <c r="D957" s="102"/>
      <c r="E957" s="102"/>
      <c r="F957" s="102"/>
      <c r="G957" s="102"/>
      <c r="H957" s="102"/>
      <c r="I957" s="102"/>
      <c r="J957" s="102"/>
      <c r="K957" s="102"/>
      <c r="L957" s="102"/>
      <c r="M957" s="102"/>
      <c r="N957" s="102"/>
      <c r="O957" s="102"/>
      <c r="P957" s="102"/>
      <c r="Q957" s="102"/>
      <c r="R957" s="102"/>
      <c r="S957" s="102"/>
      <c r="T957" s="102"/>
      <c r="U957" s="102"/>
      <c r="V957" s="102"/>
      <c r="W957" s="102"/>
      <c r="X957" s="102"/>
      <c r="Y957" s="102"/>
      <c r="Z957" s="102"/>
      <c r="AA957" s="102"/>
      <c r="AB957" s="102"/>
      <c r="AC957" s="102"/>
      <c r="AD957" s="102"/>
      <c r="AE957" s="102"/>
      <c r="AF957" s="102"/>
      <c r="AG957" s="102"/>
      <c r="AH957" s="102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</row>
    <row r="958" spans="1:54" ht="15.75" customHeight="1">
      <c r="A958" s="102"/>
      <c r="B958" s="102"/>
      <c r="C958" s="102"/>
      <c r="D958" s="102"/>
      <c r="E958" s="102"/>
      <c r="F958" s="102"/>
      <c r="G958" s="102"/>
      <c r="H958" s="102"/>
      <c r="I958" s="102"/>
      <c r="J958" s="102"/>
      <c r="K958" s="102"/>
      <c r="L958" s="102"/>
      <c r="M958" s="102"/>
      <c r="N958" s="102"/>
      <c r="O958" s="102"/>
      <c r="P958" s="102"/>
      <c r="Q958" s="102"/>
      <c r="R958" s="102"/>
      <c r="S958" s="102"/>
      <c r="T958" s="102"/>
      <c r="U958" s="102"/>
      <c r="V958" s="102"/>
      <c r="W958" s="102"/>
      <c r="X958" s="102"/>
      <c r="Y958" s="102"/>
      <c r="Z958" s="102"/>
      <c r="AA958" s="102"/>
      <c r="AB958" s="102"/>
      <c r="AC958" s="102"/>
      <c r="AD958" s="102"/>
      <c r="AE958" s="102"/>
      <c r="AF958" s="102"/>
      <c r="AG958" s="102"/>
      <c r="AH958" s="102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</row>
    <row r="959" spans="1:54" ht="15.75" customHeight="1">
      <c r="A959" s="102"/>
      <c r="B959" s="102"/>
      <c r="C959" s="102"/>
      <c r="D959" s="102"/>
      <c r="E959" s="102"/>
      <c r="F959" s="102"/>
      <c r="G959" s="102"/>
      <c r="H959" s="102"/>
      <c r="I959" s="102"/>
      <c r="J959" s="102"/>
      <c r="K959" s="102"/>
      <c r="L959" s="102"/>
      <c r="M959" s="102"/>
      <c r="N959" s="102"/>
      <c r="O959" s="102"/>
      <c r="P959" s="102"/>
      <c r="Q959" s="102"/>
      <c r="R959" s="102"/>
      <c r="S959" s="102"/>
      <c r="T959" s="102"/>
      <c r="U959" s="102"/>
      <c r="V959" s="102"/>
      <c r="W959" s="102"/>
      <c r="X959" s="102"/>
      <c r="Y959" s="102"/>
      <c r="Z959" s="102"/>
      <c r="AA959" s="102"/>
      <c r="AB959" s="102"/>
      <c r="AC959" s="102"/>
      <c r="AD959" s="102"/>
      <c r="AE959" s="102"/>
      <c r="AF959" s="102"/>
      <c r="AG959" s="102"/>
      <c r="AH959" s="102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</row>
    <row r="960" spans="1:54" ht="15.75" customHeight="1">
      <c r="A960" s="102"/>
      <c r="B960" s="102"/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  <c r="O960" s="102"/>
      <c r="P960" s="102"/>
      <c r="Q960" s="102"/>
      <c r="R960" s="102"/>
      <c r="S960" s="102"/>
      <c r="T960" s="102"/>
      <c r="U960" s="102"/>
      <c r="V960" s="102"/>
      <c r="W960" s="102"/>
      <c r="X960" s="102"/>
      <c r="Y960" s="102"/>
      <c r="Z960" s="102"/>
      <c r="AA960" s="102"/>
      <c r="AB960" s="102"/>
      <c r="AC960" s="102"/>
      <c r="AD960" s="102"/>
      <c r="AE960" s="102"/>
      <c r="AF960" s="102"/>
      <c r="AG960" s="102"/>
      <c r="AH960" s="102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</row>
    <row r="961" spans="1:54" ht="15.75" customHeight="1">
      <c r="A961" s="102"/>
      <c r="B961" s="102"/>
      <c r="C961" s="102"/>
      <c r="D961" s="102"/>
      <c r="E961" s="102"/>
      <c r="F961" s="102"/>
      <c r="G961" s="102"/>
      <c r="H961" s="102"/>
      <c r="I961" s="102"/>
      <c r="J961" s="102"/>
      <c r="K961" s="102"/>
      <c r="L961" s="102"/>
      <c r="M961" s="102"/>
      <c r="N961" s="102"/>
      <c r="O961" s="102"/>
      <c r="P961" s="102"/>
      <c r="Q961" s="102"/>
      <c r="R961" s="102"/>
      <c r="S961" s="102"/>
      <c r="T961" s="102"/>
      <c r="U961" s="102"/>
      <c r="V961" s="102"/>
      <c r="W961" s="102"/>
      <c r="X961" s="102"/>
      <c r="Y961" s="102"/>
      <c r="Z961" s="102"/>
      <c r="AA961" s="102"/>
      <c r="AB961" s="102"/>
      <c r="AC961" s="102"/>
      <c r="AD961" s="102"/>
      <c r="AE961" s="102"/>
      <c r="AF961" s="102"/>
      <c r="AG961" s="102"/>
      <c r="AH961" s="102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</row>
    <row r="962" spans="1:54" ht="15.75" customHeight="1">
      <c r="A962" s="102"/>
      <c r="B962" s="102"/>
      <c r="C962" s="102"/>
      <c r="D962" s="102"/>
      <c r="E962" s="102"/>
      <c r="F962" s="102"/>
      <c r="G962" s="102"/>
      <c r="H962" s="102"/>
      <c r="I962" s="102"/>
      <c r="J962" s="102"/>
      <c r="K962" s="102"/>
      <c r="L962" s="102"/>
      <c r="M962" s="102"/>
      <c r="N962" s="102"/>
      <c r="O962" s="102"/>
      <c r="P962" s="102"/>
      <c r="Q962" s="102"/>
      <c r="R962" s="102"/>
      <c r="S962" s="102"/>
      <c r="T962" s="102"/>
      <c r="U962" s="102"/>
      <c r="V962" s="102"/>
      <c r="W962" s="102"/>
      <c r="X962" s="102"/>
      <c r="Y962" s="102"/>
      <c r="Z962" s="102"/>
      <c r="AA962" s="102"/>
      <c r="AB962" s="102"/>
      <c r="AC962" s="102"/>
      <c r="AD962" s="102"/>
      <c r="AE962" s="102"/>
      <c r="AF962" s="102"/>
      <c r="AG962" s="102"/>
      <c r="AH962" s="102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</row>
    <row r="963" spans="1:54" ht="15.75" customHeight="1">
      <c r="A963" s="102"/>
      <c r="B963" s="102"/>
      <c r="C963" s="102"/>
      <c r="D963" s="102"/>
      <c r="E963" s="102"/>
      <c r="F963" s="102"/>
      <c r="G963" s="102"/>
      <c r="H963" s="102"/>
      <c r="I963" s="102"/>
      <c r="J963" s="102"/>
      <c r="K963" s="102"/>
      <c r="L963" s="102"/>
      <c r="M963" s="102"/>
      <c r="N963" s="102"/>
      <c r="O963" s="102"/>
      <c r="P963" s="102"/>
      <c r="Q963" s="102"/>
      <c r="R963" s="102"/>
      <c r="S963" s="102"/>
      <c r="T963" s="102"/>
      <c r="U963" s="102"/>
      <c r="V963" s="102"/>
      <c r="W963" s="102"/>
      <c r="X963" s="102"/>
      <c r="Y963" s="102"/>
      <c r="Z963" s="102"/>
      <c r="AA963" s="102"/>
      <c r="AB963" s="102"/>
      <c r="AC963" s="102"/>
      <c r="AD963" s="102"/>
      <c r="AE963" s="102"/>
      <c r="AF963" s="102"/>
      <c r="AG963" s="102"/>
      <c r="AH963" s="102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</row>
    <row r="964" spans="1:54" ht="15.75" customHeight="1">
      <c r="A964" s="102"/>
      <c r="B964" s="102"/>
      <c r="C964" s="102"/>
      <c r="D964" s="102"/>
      <c r="E964" s="102"/>
      <c r="F964" s="102"/>
      <c r="G964" s="102"/>
      <c r="H964" s="102"/>
      <c r="I964" s="102"/>
      <c r="J964" s="102"/>
      <c r="K964" s="102"/>
      <c r="L964" s="102"/>
      <c r="M964" s="102"/>
      <c r="N964" s="102"/>
      <c r="O964" s="102"/>
      <c r="P964" s="102"/>
      <c r="Q964" s="102"/>
      <c r="R964" s="102"/>
      <c r="S964" s="102"/>
      <c r="T964" s="102"/>
      <c r="U964" s="102"/>
      <c r="V964" s="102"/>
      <c r="W964" s="102"/>
      <c r="X964" s="102"/>
      <c r="Y964" s="102"/>
      <c r="Z964" s="102"/>
      <c r="AA964" s="102"/>
      <c r="AB964" s="102"/>
      <c r="AC964" s="102"/>
      <c r="AD964" s="102"/>
      <c r="AE964" s="102"/>
      <c r="AF964" s="102"/>
      <c r="AG964" s="102"/>
      <c r="AH964" s="102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</row>
    <row r="965" spans="1:54" ht="15.75" customHeight="1">
      <c r="A965" s="102"/>
      <c r="B965" s="102"/>
      <c r="C965" s="102"/>
      <c r="D965" s="102"/>
      <c r="E965" s="102"/>
      <c r="F965" s="102"/>
      <c r="G965" s="102"/>
      <c r="H965" s="102"/>
      <c r="I965" s="102"/>
      <c r="J965" s="102"/>
      <c r="K965" s="102"/>
      <c r="L965" s="102"/>
      <c r="M965" s="102"/>
      <c r="N965" s="102"/>
      <c r="O965" s="102"/>
      <c r="P965" s="102"/>
      <c r="Q965" s="102"/>
      <c r="R965" s="102"/>
      <c r="S965" s="102"/>
      <c r="T965" s="102"/>
      <c r="U965" s="102"/>
      <c r="V965" s="102"/>
      <c r="W965" s="102"/>
      <c r="X965" s="102"/>
      <c r="Y965" s="102"/>
      <c r="Z965" s="102"/>
      <c r="AA965" s="102"/>
      <c r="AB965" s="102"/>
      <c r="AC965" s="102"/>
      <c r="AD965" s="102"/>
      <c r="AE965" s="102"/>
      <c r="AF965" s="102"/>
      <c r="AG965" s="102"/>
      <c r="AH965" s="102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</row>
    <row r="966" spans="1:54" ht="15.75" customHeight="1">
      <c r="A966" s="102"/>
      <c r="B966" s="102"/>
      <c r="C966" s="102"/>
      <c r="D966" s="102"/>
      <c r="E966" s="102"/>
      <c r="F966" s="102"/>
      <c r="G966" s="102"/>
      <c r="H966" s="102"/>
      <c r="I966" s="102"/>
      <c r="J966" s="102"/>
      <c r="K966" s="102"/>
      <c r="L966" s="102"/>
      <c r="M966" s="102"/>
      <c r="N966" s="102"/>
      <c r="O966" s="102"/>
      <c r="P966" s="102"/>
      <c r="Q966" s="102"/>
      <c r="R966" s="102"/>
      <c r="S966" s="102"/>
      <c r="T966" s="102"/>
      <c r="U966" s="102"/>
      <c r="V966" s="102"/>
      <c r="W966" s="102"/>
      <c r="X966" s="102"/>
      <c r="Y966" s="102"/>
      <c r="Z966" s="102"/>
      <c r="AA966" s="102"/>
      <c r="AB966" s="102"/>
      <c r="AC966" s="102"/>
      <c r="AD966" s="102"/>
      <c r="AE966" s="102"/>
      <c r="AF966" s="102"/>
      <c r="AG966" s="102"/>
      <c r="AH966" s="102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</row>
    <row r="967" spans="1:54" ht="15.75" customHeight="1">
      <c r="A967" s="102"/>
      <c r="B967" s="102"/>
      <c r="C967" s="102"/>
      <c r="D967" s="102"/>
      <c r="E967" s="102"/>
      <c r="F967" s="102"/>
      <c r="G967" s="102"/>
      <c r="H967" s="102"/>
      <c r="I967" s="102"/>
      <c r="J967" s="102"/>
      <c r="K967" s="102"/>
      <c r="L967" s="102"/>
      <c r="M967" s="102"/>
      <c r="N967" s="102"/>
      <c r="O967" s="102"/>
      <c r="P967" s="102"/>
      <c r="Q967" s="102"/>
      <c r="R967" s="102"/>
      <c r="S967" s="102"/>
      <c r="T967" s="102"/>
      <c r="U967" s="102"/>
      <c r="V967" s="102"/>
      <c r="W967" s="102"/>
      <c r="X967" s="102"/>
      <c r="Y967" s="102"/>
      <c r="Z967" s="102"/>
      <c r="AA967" s="102"/>
      <c r="AB967" s="102"/>
      <c r="AC967" s="102"/>
      <c r="AD967" s="102"/>
      <c r="AE967" s="102"/>
      <c r="AF967" s="102"/>
      <c r="AG967" s="102"/>
      <c r="AH967" s="102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</row>
    <row r="968" spans="1:54" ht="15.75" customHeight="1">
      <c r="A968" s="102"/>
      <c r="B968" s="102"/>
      <c r="C968" s="102"/>
      <c r="D968" s="102"/>
      <c r="E968" s="102"/>
      <c r="F968" s="102"/>
      <c r="G968" s="102"/>
      <c r="H968" s="102"/>
      <c r="I968" s="102"/>
      <c r="J968" s="102"/>
      <c r="K968" s="102"/>
      <c r="L968" s="102"/>
      <c r="M968" s="102"/>
      <c r="N968" s="102"/>
      <c r="O968" s="102"/>
      <c r="P968" s="102"/>
      <c r="Q968" s="102"/>
      <c r="R968" s="102"/>
      <c r="S968" s="102"/>
      <c r="T968" s="102"/>
      <c r="U968" s="102"/>
      <c r="V968" s="102"/>
      <c r="W968" s="102"/>
      <c r="X968" s="102"/>
      <c r="Y968" s="102"/>
      <c r="Z968" s="102"/>
      <c r="AA968" s="102"/>
      <c r="AB968" s="102"/>
      <c r="AC968" s="102"/>
      <c r="AD968" s="102"/>
      <c r="AE968" s="102"/>
      <c r="AF968" s="102"/>
      <c r="AG968" s="102"/>
      <c r="AH968" s="102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</row>
    <row r="969" spans="1:54" ht="15.75" customHeight="1">
      <c r="A969" s="102"/>
      <c r="B969" s="102"/>
      <c r="C969" s="102"/>
      <c r="D969" s="102"/>
      <c r="E969" s="102"/>
      <c r="F969" s="102"/>
      <c r="G969" s="102"/>
      <c r="H969" s="102"/>
      <c r="I969" s="102"/>
      <c r="J969" s="102"/>
      <c r="K969" s="102"/>
      <c r="L969" s="102"/>
      <c r="M969" s="102"/>
      <c r="N969" s="102"/>
      <c r="O969" s="102"/>
      <c r="P969" s="102"/>
      <c r="Q969" s="102"/>
      <c r="R969" s="102"/>
      <c r="S969" s="102"/>
      <c r="T969" s="102"/>
      <c r="U969" s="102"/>
      <c r="V969" s="102"/>
      <c r="W969" s="102"/>
      <c r="X969" s="102"/>
      <c r="Y969" s="102"/>
      <c r="Z969" s="102"/>
      <c r="AA969" s="102"/>
      <c r="AB969" s="102"/>
      <c r="AC969" s="102"/>
      <c r="AD969" s="102"/>
      <c r="AE969" s="102"/>
      <c r="AF969" s="102"/>
      <c r="AG969" s="102"/>
      <c r="AH969" s="102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</row>
    <row r="970" spans="1:54" ht="15.75" customHeight="1">
      <c r="A970" s="102"/>
      <c r="B970" s="102"/>
      <c r="C970" s="102"/>
      <c r="D970" s="102"/>
      <c r="E970" s="102"/>
      <c r="F970" s="102"/>
      <c r="G970" s="102"/>
      <c r="H970" s="102"/>
      <c r="I970" s="102"/>
      <c r="J970" s="102"/>
      <c r="K970" s="102"/>
      <c r="L970" s="102"/>
      <c r="M970" s="102"/>
      <c r="N970" s="102"/>
      <c r="O970" s="102"/>
      <c r="P970" s="102"/>
      <c r="Q970" s="102"/>
      <c r="R970" s="102"/>
      <c r="S970" s="102"/>
      <c r="T970" s="102"/>
      <c r="U970" s="102"/>
      <c r="V970" s="102"/>
      <c r="W970" s="102"/>
      <c r="X970" s="102"/>
      <c r="Y970" s="102"/>
      <c r="Z970" s="102"/>
      <c r="AA970" s="102"/>
      <c r="AB970" s="102"/>
      <c r="AC970" s="102"/>
      <c r="AD970" s="102"/>
      <c r="AE970" s="102"/>
      <c r="AF970" s="102"/>
      <c r="AG970" s="102"/>
      <c r="AH970" s="102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</row>
    <row r="971" spans="1:54" ht="15.75" customHeight="1">
      <c r="A971" s="102"/>
      <c r="B971" s="102"/>
      <c r="C971" s="102"/>
      <c r="D971" s="102"/>
      <c r="E971" s="102"/>
      <c r="F971" s="102"/>
      <c r="G971" s="102"/>
      <c r="H971" s="102"/>
      <c r="I971" s="102"/>
      <c r="J971" s="102"/>
      <c r="K971" s="102"/>
      <c r="L971" s="102"/>
      <c r="M971" s="102"/>
      <c r="N971" s="102"/>
      <c r="O971" s="102"/>
      <c r="P971" s="102"/>
      <c r="Q971" s="102"/>
      <c r="R971" s="102"/>
      <c r="S971" s="102"/>
      <c r="T971" s="102"/>
      <c r="U971" s="102"/>
      <c r="V971" s="102"/>
      <c r="W971" s="102"/>
      <c r="X971" s="102"/>
      <c r="Y971" s="102"/>
      <c r="Z971" s="102"/>
      <c r="AA971" s="102"/>
      <c r="AB971" s="102"/>
      <c r="AC971" s="102"/>
      <c r="AD971" s="102"/>
      <c r="AE971" s="102"/>
      <c r="AF971" s="102"/>
      <c r="AG971" s="102"/>
      <c r="AH971" s="102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</row>
    <row r="972" spans="1:54" ht="15.75" customHeight="1">
      <c r="A972" s="102"/>
      <c r="B972" s="102"/>
      <c r="C972" s="102"/>
      <c r="D972" s="102"/>
      <c r="E972" s="102"/>
      <c r="F972" s="102"/>
      <c r="G972" s="102"/>
      <c r="H972" s="102"/>
      <c r="I972" s="102"/>
      <c r="J972" s="102"/>
      <c r="K972" s="102"/>
      <c r="L972" s="102"/>
      <c r="M972" s="102"/>
      <c r="N972" s="102"/>
      <c r="O972" s="102"/>
      <c r="P972" s="102"/>
      <c r="Q972" s="102"/>
      <c r="R972" s="102"/>
      <c r="S972" s="102"/>
      <c r="T972" s="102"/>
      <c r="U972" s="102"/>
      <c r="V972" s="102"/>
      <c r="W972" s="102"/>
      <c r="X972" s="102"/>
      <c r="Y972" s="102"/>
      <c r="Z972" s="102"/>
      <c r="AA972" s="102"/>
      <c r="AB972" s="102"/>
      <c r="AC972" s="102"/>
      <c r="AD972" s="102"/>
      <c r="AE972" s="102"/>
      <c r="AF972" s="102"/>
      <c r="AG972" s="102"/>
      <c r="AH972" s="102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</row>
    <row r="973" spans="1:54" ht="15.75" customHeight="1">
      <c r="A973" s="102"/>
      <c r="B973" s="102"/>
      <c r="C973" s="102"/>
      <c r="D973" s="102"/>
      <c r="E973" s="102"/>
      <c r="F973" s="102"/>
      <c r="G973" s="102"/>
      <c r="H973" s="102"/>
      <c r="I973" s="102"/>
      <c r="J973" s="102"/>
      <c r="K973" s="102"/>
      <c r="L973" s="102"/>
      <c r="M973" s="102"/>
      <c r="N973" s="102"/>
      <c r="O973" s="102"/>
      <c r="P973" s="102"/>
      <c r="Q973" s="102"/>
      <c r="R973" s="102"/>
      <c r="S973" s="102"/>
      <c r="T973" s="102"/>
      <c r="U973" s="102"/>
      <c r="V973" s="102"/>
      <c r="W973" s="102"/>
      <c r="X973" s="102"/>
      <c r="Y973" s="102"/>
      <c r="Z973" s="102"/>
      <c r="AA973" s="102"/>
      <c r="AB973" s="102"/>
      <c r="AC973" s="102"/>
      <c r="AD973" s="102"/>
      <c r="AE973" s="102"/>
      <c r="AF973" s="102"/>
      <c r="AG973" s="102"/>
      <c r="AH973" s="102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</row>
    <row r="974" spans="1:54" ht="15.75" customHeight="1">
      <c r="A974" s="102"/>
      <c r="B974" s="102"/>
      <c r="C974" s="102"/>
      <c r="D974" s="102"/>
      <c r="E974" s="102"/>
      <c r="F974" s="102"/>
      <c r="G974" s="102"/>
      <c r="H974" s="102"/>
      <c r="I974" s="102"/>
      <c r="J974" s="102"/>
      <c r="K974" s="102"/>
      <c r="L974" s="102"/>
      <c r="M974" s="102"/>
      <c r="N974" s="102"/>
      <c r="O974" s="102"/>
      <c r="P974" s="102"/>
      <c r="Q974" s="102"/>
      <c r="R974" s="102"/>
      <c r="S974" s="102"/>
      <c r="T974" s="102"/>
      <c r="U974" s="102"/>
      <c r="V974" s="102"/>
      <c r="W974" s="102"/>
      <c r="X974" s="102"/>
      <c r="Y974" s="102"/>
      <c r="Z974" s="102"/>
      <c r="AA974" s="102"/>
      <c r="AB974" s="102"/>
      <c r="AC974" s="102"/>
      <c r="AD974" s="102"/>
      <c r="AE974" s="102"/>
      <c r="AF974" s="102"/>
      <c r="AG974" s="102"/>
      <c r="AH974" s="102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</row>
    <row r="975" spans="1:54" ht="15.75" customHeight="1">
      <c r="A975" s="102"/>
      <c r="B975" s="102"/>
      <c r="C975" s="102"/>
      <c r="D975" s="102"/>
      <c r="E975" s="102"/>
      <c r="F975" s="102"/>
      <c r="G975" s="102"/>
      <c r="H975" s="102"/>
      <c r="I975" s="102"/>
      <c r="J975" s="102"/>
      <c r="K975" s="102"/>
      <c r="L975" s="102"/>
      <c r="M975" s="102"/>
      <c r="N975" s="102"/>
      <c r="O975" s="102"/>
      <c r="P975" s="102"/>
      <c r="Q975" s="102"/>
      <c r="R975" s="102"/>
      <c r="S975" s="102"/>
      <c r="T975" s="102"/>
      <c r="U975" s="102"/>
      <c r="V975" s="102"/>
      <c r="W975" s="102"/>
      <c r="X975" s="102"/>
      <c r="Y975" s="102"/>
      <c r="Z975" s="102"/>
      <c r="AA975" s="102"/>
      <c r="AB975" s="102"/>
      <c r="AC975" s="102"/>
      <c r="AD975" s="102"/>
      <c r="AE975" s="102"/>
      <c r="AF975" s="102"/>
      <c r="AG975" s="102"/>
      <c r="AH975" s="102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</row>
    <row r="976" spans="1:54" ht="15.75" customHeight="1">
      <c r="A976" s="102"/>
      <c r="B976" s="102"/>
      <c r="C976" s="102"/>
      <c r="D976" s="102"/>
      <c r="E976" s="102"/>
      <c r="F976" s="102"/>
      <c r="G976" s="102"/>
      <c r="H976" s="102"/>
      <c r="I976" s="102"/>
      <c r="J976" s="102"/>
      <c r="K976" s="102"/>
      <c r="L976" s="102"/>
      <c r="M976" s="102"/>
      <c r="N976" s="102"/>
      <c r="O976" s="102"/>
      <c r="P976" s="102"/>
      <c r="Q976" s="102"/>
      <c r="R976" s="102"/>
      <c r="S976" s="102"/>
      <c r="T976" s="102"/>
      <c r="U976" s="102"/>
      <c r="V976" s="102"/>
      <c r="W976" s="102"/>
      <c r="X976" s="102"/>
      <c r="Y976" s="102"/>
      <c r="Z976" s="102"/>
      <c r="AA976" s="102"/>
      <c r="AB976" s="102"/>
      <c r="AC976" s="102"/>
      <c r="AD976" s="102"/>
      <c r="AE976" s="102"/>
      <c r="AF976" s="102"/>
      <c r="AG976" s="102"/>
      <c r="AH976" s="102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</row>
    <row r="977" spans="1:54" ht="15.75" customHeight="1">
      <c r="A977" s="102"/>
      <c r="B977" s="102"/>
      <c r="C977" s="102"/>
      <c r="D977" s="102"/>
      <c r="E977" s="102"/>
      <c r="F977" s="102"/>
      <c r="G977" s="102"/>
      <c r="H977" s="102"/>
      <c r="I977" s="102"/>
      <c r="J977" s="102"/>
      <c r="K977" s="102"/>
      <c r="L977" s="102"/>
      <c r="M977" s="102"/>
      <c r="N977" s="102"/>
      <c r="O977" s="102"/>
      <c r="P977" s="102"/>
      <c r="Q977" s="102"/>
      <c r="R977" s="102"/>
      <c r="S977" s="102"/>
      <c r="T977" s="102"/>
      <c r="U977" s="102"/>
      <c r="V977" s="102"/>
      <c r="W977" s="102"/>
      <c r="X977" s="102"/>
      <c r="Y977" s="102"/>
      <c r="Z977" s="102"/>
      <c r="AA977" s="102"/>
      <c r="AB977" s="102"/>
      <c r="AC977" s="102"/>
      <c r="AD977" s="102"/>
      <c r="AE977" s="102"/>
      <c r="AF977" s="102"/>
      <c r="AG977" s="102"/>
      <c r="AH977" s="102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</row>
    <row r="978" spans="1:54" ht="15.75" customHeight="1">
      <c r="A978" s="102"/>
      <c r="B978" s="102"/>
      <c r="C978" s="102"/>
      <c r="D978" s="102"/>
      <c r="E978" s="102"/>
      <c r="F978" s="102"/>
      <c r="G978" s="102"/>
      <c r="H978" s="102"/>
      <c r="I978" s="102"/>
      <c r="J978" s="102"/>
      <c r="K978" s="102"/>
      <c r="L978" s="102"/>
      <c r="M978" s="102"/>
      <c r="N978" s="102"/>
      <c r="O978" s="102"/>
      <c r="P978" s="102"/>
      <c r="Q978" s="102"/>
      <c r="R978" s="102"/>
      <c r="S978" s="102"/>
      <c r="T978" s="102"/>
      <c r="U978" s="102"/>
      <c r="V978" s="102"/>
      <c r="W978" s="102"/>
      <c r="X978" s="102"/>
      <c r="Y978" s="102"/>
      <c r="Z978" s="102"/>
      <c r="AA978" s="102"/>
      <c r="AB978" s="102"/>
      <c r="AC978" s="102"/>
      <c r="AD978" s="102"/>
      <c r="AE978" s="102"/>
      <c r="AF978" s="102"/>
      <c r="AG978" s="102"/>
      <c r="AH978" s="102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</row>
    <row r="979" spans="1:54" ht="15.75" customHeight="1">
      <c r="A979" s="102"/>
      <c r="B979" s="102"/>
      <c r="C979" s="102"/>
      <c r="D979" s="102"/>
      <c r="E979" s="102"/>
      <c r="F979" s="102"/>
      <c r="G979" s="102"/>
      <c r="H979" s="102"/>
      <c r="I979" s="102"/>
      <c r="J979" s="102"/>
      <c r="K979" s="102"/>
      <c r="L979" s="102"/>
      <c r="M979" s="102"/>
      <c r="N979" s="102"/>
      <c r="O979" s="102"/>
      <c r="P979" s="102"/>
      <c r="Q979" s="102"/>
      <c r="R979" s="102"/>
      <c r="S979" s="102"/>
      <c r="T979" s="102"/>
      <c r="U979" s="102"/>
      <c r="V979" s="102"/>
      <c r="W979" s="102"/>
      <c r="X979" s="102"/>
      <c r="Y979" s="102"/>
      <c r="Z979" s="102"/>
      <c r="AA979" s="102"/>
      <c r="AB979" s="102"/>
      <c r="AC979" s="102"/>
      <c r="AD979" s="102"/>
      <c r="AE979" s="102"/>
      <c r="AF979" s="102"/>
      <c r="AG979" s="102"/>
      <c r="AH979" s="102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</row>
    <row r="980" spans="1:54" ht="15.75" customHeight="1">
      <c r="A980" s="102"/>
      <c r="B980" s="102"/>
      <c r="C980" s="102"/>
      <c r="D980" s="102"/>
      <c r="E980" s="102"/>
      <c r="F980" s="102"/>
      <c r="G980" s="102"/>
      <c r="H980" s="102"/>
      <c r="I980" s="102"/>
      <c r="J980" s="102"/>
      <c r="K980" s="102"/>
      <c r="L980" s="102"/>
      <c r="M980" s="102"/>
      <c r="N980" s="102"/>
      <c r="O980" s="102"/>
      <c r="P980" s="102"/>
      <c r="Q980" s="102"/>
      <c r="R980" s="102"/>
      <c r="S980" s="102"/>
      <c r="T980" s="102"/>
      <c r="U980" s="102"/>
      <c r="V980" s="102"/>
      <c r="W980" s="102"/>
      <c r="X980" s="102"/>
      <c r="Y980" s="102"/>
      <c r="Z980" s="102"/>
      <c r="AA980" s="102"/>
      <c r="AB980" s="102"/>
      <c r="AC980" s="102"/>
      <c r="AD980" s="102"/>
      <c r="AE980" s="102"/>
      <c r="AF980" s="102"/>
      <c r="AG980" s="102"/>
      <c r="AH980" s="102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</row>
    <row r="981" spans="1:54" ht="15.75" customHeight="1">
      <c r="A981" s="102"/>
      <c r="B981" s="102"/>
      <c r="C981" s="102"/>
      <c r="D981" s="102"/>
      <c r="E981" s="102"/>
      <c r="F981" s="102"/>
      <c r="G981" s="102"/>
      <c r="H981" s="102"/>
      <c r="I981" s="102"/>
      <c r="J981" s="102"/>
      <c r="K981" s="102"/>
      <c r="L981" s="102"/>
      <c r="M981" s="102"/>
      <c r="N981" s="102"/>
      <c r="O981" s="102"/>
      <c r="P981" s="102"/>
      <c r="Q981" s="102"/>
      <c r="R981" s="102"/>
      <c r="S981" s="102"/>
      <c r="T981" s="102"/>
      <c r="U981" s="102"/>
      <c r="V981" s="102"/>
      <c r="W981" s="102"/>
      <c r="X981" s="102"/>
      <c r="Y981" s="102"/>
      <c r="Z981" s="102"/>
      <c r="AA981" s="102"/>
      <c r="AB981" s="102"/>
      <c r="AC981" s="102"/>
      <c r="AD981" s="102"/>
      <c r="AE981" s="102"/>
      <c r="AF981" s="102"/>
      <c r="AG981" s="102"/>
      <c r="AH981" s="102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</row>
    <row r="982" spans="1:54" ht="15.75" customHeight="1">
      <c r="A982" s="102"/>
      <c r="B982" s="102"/>
      <c r="C982" s="102"/>
      <c r="D982" s="102"/>
      <c r="E982" s="102"/>
      <c r="F982" s="102"/>
      <c r="G982" s="102"/>
      <c r="H982" s="102"/>
      <c r="I982" s="102"/>
      <c r="J982" s="102"/>
      <c r="K982" s="102"/>
      <c r="L982" s="102"/>
      <c r="M982" s="102"/>
      <c r="N982" s="102"/>
      <c r="O982" s="102"/>
      <c r="P982" s="102"/>
      <c r="Q982" s="102"/>
      <c r="R982" s="102"/>
      <c r="S982" s="102"/>
      <c r="T982" s="102"/>
      <c r="U982" s="102"/>
      <c r="V982" s="102"/>
      <c r="W982" s="102"/>
      <c r="X982" s="102"/>
      <c r="Y982" s="102"/>
      <c r="Z982" s="102"/>
      <c r="AA982" s="102"/>
      <c r="AB982" s="102"/>
      <c r="AC982" s="102"/>
      <c r="AD982" s="102"/>
      <c r="AE982" s="102"/>
      <c r="AF982" s="102"/>
      <c r="AG982" s="102"/>
      <c r="AH982" s="102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</row>
    <row r="983" spans="1:54" ht="15.75" customHeight="1">
      <c r="A983" s="102"/>
      <c r="B983" s="102"/>
      <c r="C983" s="102"/>
      <c r="D983" s="102"/>
      <c r="E983" s="102"/>
      <c r="F983" s="102"/>
      <c r="G983" s="102"/>
      <c r="H983" s="102"/>
      <c r="I983" s="102"/>
      <c r="J983" s="102"/>
      <c r="K983" s="102"/>
      <c r="L983" s="102"/>
      <c r="M983" s="102"/>
      <c r="N983" s="102"/>
      <c r="O983" s="102"/>
      <c r="P983" s="102"/>
      <c r="Q983" s="102"/>
      <c r="R983" s="102"/>
      <c r="S983" s="102"/>
      <c r="T983" s="102"/>
      <c r="U983" s="102"/>
      <c r="V983" s="102"/>
      <c r="W983" s="102"/>
      <c r="X983" s="102"/>
      <c r="Y983" s="102"/>
      <c r="Z983" s="102"/>
      <c r="AA983" s="102"/>
      <c r="AB983" s="102"/>
      <c r="AC983" s="102"/>
      <c r="AD983" s="102"/>
      <c r="AE983" s="102"/>
      <c r="AF983" s="102"/>
      <c r="AG983" s="102"/>
      <c r="AH983" s="102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</row>
    <row r="984" spans="1:54" ht="15.75" customHeight="1">
      <c r="A984" s="102"/>
      <c r="B984" s="102"/>
      <c r="C984" s="102"/>
      <c r="D984" s="102"/>
      <c r="E984" s="102"/>
      <c r="F984" s="102"/>
      <c r="G984" s="102"/>
      <c r="H984" s="102"/>
      <c r="I984" s="102"/>
      <c r="J984" s="102"/>
      <c r="K984" s="102"/>
      <c r="L984" s="102"/>
      <c r="M984" s="102"/>
      <c r="N984" s="102"/>
      <c r="O984" s="102"/>
      <c r="P984" s="102"/>
      <c r="Q984" s="102"/>
      <c r="R984" s="102"/>
      <c r="S984" s="102"/>
      <c r="T984" s="102"/>
      <c r="U984" s="102"/>
      <c r="V984" s="102"/>
      <c r="W984" s="102"/>
      <c r="X984" s="102"/>
      <c r="Y984" s="102"/>
      <c r="Z984" s="102"/>
      <c r="AA984" s="102"/>
      <c r="AB984" s="102"/>
      <c r="AC984" s="102"/>
      <c r="AD984" s="102"/>
      <c r="AE984" s="102"/>
      <c r="AF984" s="102"/>
      <c r="AG984" s="102"/>
      <c r="AH984" s="102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</row>
    <row r="985" spans="1:54" ht="15.75" customHeight="1">
      <c r="A985" s="102"/>
      <c r="B985" s="102"/>
      <c r="C985" s="102"/>
      <c r="D985" s="102"/>
      <c r="E985" s="102"/>
      <c r="F985" s="102"/>
      <c r="G985" s="102"/>
      <c r="H985" s="102"/>
      <c r="I985" s="102"/>
      <c r="J985" s="102"/>
      <c r="K985" s="102"/>
      <c r="L985" s="102"/>
      <c r="M985" s="102"/>
      <c r="N985" s="102"/>
      <c r="O985" s="102"/>
      <c r="P985" s="102"/>
      <c r="Q985" s="102"/>
      <c r="R985" s="102"/>
      <c r="S985" s="102"/>
      <c r="T985" s="102"/>
      <c r="U985" s="102"/>
      <c r="V985" s="102"/>
      <c r="W985" s="102"/>
      <c r="X985" s="102"/>
      <c r="Y985" s="102"/>
      <c r="Z985" s="102"/>
      <c r="AA985" s="102"/>
      <c r="AB985" s="102"/>
      <c r="AC985" s="102"/>
      <c r="AD985" s="102"/>
      <c r="AE985" s="102"/>
      <c r="AF985" s="102"/>
      <c r="AG985" s="102"/>
      <c r="AH985" s="102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</row>
    <row r="986" spans="1:54" ht="15.75" customHeight="1">
      <c r="A986" s="102"/>
      <c r="B986" s="102"/>
      <c r="C986" s="102"/>
      <c r="D986" s="102"/>
      <c r="E986" s="102"/>
      <c r="F986" s="102"/>
      <c r="G986" s="102"/>
      <c r="H986" s="102"/>
      <c r="I986" s="102"/>
      <c r="J986" s="102"/>
      <c r="K986" s="102"/>
      <c r="L986" s="102"/>
      <c r="M986" s="102"/>
      <c r="N986" s="102"/>
      <c r="O986" s="102"/>
      <c r="P986" s="102"/>
      <c r="Q986" s="102"/>
      <c r="R986" s="102"/>
      <c r="S986" s="102"/>
      <c r="T986" s="102"/>
      <c r="U986" s="102"/>
      <c r="V986" s="102"/>
      <c r="W986" s="102"/>
      <c r="X986" s="102"/>
      <c r="Y986" s="102"/>
      <c r="Z986" s="102"/>
      <c r="AA986" s="102"/>
      <c r="AB986" s="102"/>
      <c r="AC986" s="102"/>
      <c r="AD986" s="102"/>
      <c r="AE986" s="102"/>
      <c r="AF986" s="102"/>
      <c r="AG986" s="102"/>
      <c r="AH986" s="102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</row>
    <row r="987" spans="1:54" ht="15.75" customHeight="1">
      <c r="A987" s="102"/>
      <c r="B987" s="102"/>
      <c r="C987" s="102"/>
      <c r="D987" s="102"/>
      <c r="E987" s="102"/>
      <c r="F987" s="102"/>
      <c r="G987" s="102"/>
      <c r="H987" s="102"/>
      <c r="I987" s="102"/>
      <c r="J987" s="102"/>
      <c r="K987" s="102"/>
      <c r="L987" s="102"/>
      <c r="M987" s="102"/>
      <c r="N987" s="102"/>
      <c r="O987" s="102"/>
      <c r="P987" s="102"/>
      <c r="Q987" s="102"/>
      <c r="R987" s="102"/>
      <c r="S987" s="102"/>
      <c r="T987" s="102"/>
      <c r="U987" s="102"/>
      <c r="V987" s="102"/>
      <c r="W987" s="102"/>
      <c r="X987" s="102"/>
      <c r="Y987" s="102"/>
      <c r="Z987" s="102"/>
      <c r="AA987" s="102"/>
      <c r="AB987" s="102"/>
      <c r="AC987" s="102"/>
      <c r="AD987" s="102"/>
      <c r="AE987" s="102"/>
      <c r="AF987" s="102"/>
      <c r="AG987" s="102"/>
      <c r="AH987" s="102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</row>
    <row r="988" spans="1:54" ht="15.75" customHeight="1">
      <c r="A988" s="102"/>
      <c r="B988" s="102"/>
      <c r="C988" s="102"/>
      <c r="D988" s="102"/>
      <c r="E988" s="102"/>
      <c r="F988" s="102"/>
      <c r="G988" s="102"/>
      <c r="H988" s="102"/>
      <c r="I988" s="102"/>
      <c r="J988" s="102"/>
      <c r="K988" s="102"/>
      <c r="L988" s="102"/>
      <c r="M988" s="102"/>
      <c r="N988" s="102"/>
      <c r="O988" s="102"/>
      <c r="P988" s="102"/>
      <c r="Q988" s="102"/>
      <c r="R988" s="102"/>
      <c r="S988" s="102"/>
      <c r="T988" s="102"/>
      <c r="U988" s="102"/>
      <c r="V988" s="102"/>
      <c r="W988" s="102"/>
      <c r="X988" s="102"/>
      <c r="Y988" s="102"/>
      <c r="Z988" s="102"/>
      <c r="AA988" s="102"/>
      <c r="AB988" s="102"/>
      <c r="AC988" s="102"/>
      <c r="AD988" s="102"/>
      <c r="AE988" s="102"/>
      <c r="AF988" s="102"/>
      <c r="AG988" s="102"/>
      <c r="AH988" s="102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</row>
    <row r="989" spans="1:54" ht="15.75" customHeight="1">
      <c r="A989" s="102"/>
      <c r="B989" s="102"/>
      <c r="C989" s="102"/>
      <c r="D989" s="102"/>
      <c r="E989" s="102"/>
      <c r="F989" s="102"/>
      <c r="G989" s="102"/>
      <c r="H989" s="102"/>
      <c r="I989" s="102"/>
      <c r="J989" s="102"/>
      <c r="K989" s="102"/>
      <c r="L989" s="102"/>
      <c r="M989" s="102"/>
      <c r="N989" s="102"/>
      <c r="O989" s="102"/>
      <c r="P989" s="102"/>
      <c r="Q989" s="102"/>
      <c r="R989" s="102"/>
      <c r="S989" s="102"/>
      <c r="T989" s="102"/>
      <c r="U989" s="102"/>
      <c r="V989" s="102"/>
      <c r="W989" s="102"/>
      <c r="X989" s="102"/>
      <c r="Y989" s="102"/>
      <c r="Z989" s="102"/>
      <c r="AA989" s="102"/>
      <c r="AB989" s="102"/>
      <c r="AC989" s="102"/>
      <c r="AD989" s="102"/>
      <c r="AE989" s="102"/>
      <c r="AF989" s="102"/>
      <c r="AG989" s="102"/>
      <c r="AH989" s="102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</row>
    <row r="990" spans="1:54" ht="15.75" customHeight="1">
      <c r="A990" s="102"/>
      <c r="B990" s="102"/>
      <c r="C990" s="102"/>
      <c r="D990" s="102"/>
      <c r="E990" s="102"/>
      <c r="F990" s="102"/>
      <c r="G990" s="102"/>
      <c r="H990" s="102"/>
      <c r="I990" s="102"/>
      <c r="J990" s="102"/>
      <c r="K990" s="102"/>
      <c r="L990" s="102"/>
      <c r="M990" s="102"/>
      <c r="N990" s="102"/>
      <c r="O990" s="102"/>
      <c r="P990" s="102"/>
      <c r="Q990" s="102"/>
      <c r="R990" s="102"/>
      <c r="S990" s="102"/>
      <c r="T990" s="102"/>
      <c r="U990" s="102"/>
      <c r="V990" s="102"/>
      <c r="W990" s="102"/>
      <c r="X990" s="102"/>
      <c r="Y990" s="102"/>
      <c r="Z990" s="102"/>
      <c r="AA990" s="102"/>
      <c r="AB990" s="102"/>
      <c r="AC990" s="102"/>
      <c r="AD990" s="102"/>
      <c r="AE990" s="102"/>
      <c r="AF990" s="102"/>
      <c r="AG990" s="102"/>
      <c r="AH990" s="102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</row>
    <row r="991" spans="1:54" ht="15.75" customHeight="1">
      <c r="A991" s="102"/>
      <c r="B991" s="102"/>
      <c r="C991" s="102"/>
      <c r="D991" s="102"/>
      <c r="E991" s="102"/>
      <c r="F991" s="102"/>
      <c r="G991" s="102"/>
      <c r="H991" s="102"/>
      <c r="I991" s="102"/>
      <c r="J991" s="102"/>
      <c r="K991" s="102"/>
      <c r="L991" s="102"/>
      <c r="M991" s="102"/>
      <c r="N991" s="102"/>
      <c r="O991" s="102"/>
      <c r="P991" s="102"/>
      <c r="Q991" s="102"/>
      <c r="R991" s="102"/>
      <c r="S991" s="102"/>
      <c r="T991" s="102"/>
      <c r="U991" s="102"/>
      <c r="V991" s="102"/>
      <c r="W991" s="102"/>
      <c r="X991" s="102"/>
      <c r="Y991" s="102"/>
      <c r="Z991" s="102"/>
      <c r="AA991" s="102"/>
      <c r="AB991" s="102"/>
      <c r="AC991" s="102"/>
      <c r="AD991" s="102"/>
      <c r="AE991" s="102"/>
      <c r="AF991" s="102"/>
      <c r="AG991" s="102"/>
      <c r="AH991" s="102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</row>
    <row r="992" spans="1:54" ht="15.75" customHeight="1">
      <c r="A992" s="102"/>
      <c r="B992" s="102"/>
      <c r="C992" s="102"/>
      <c r="D992" s="102"/>
      <c r="E992" s="102"/>
      <c r="F992" s="102"/>
      <c r="G992" s="102"/>
      <c r="H992" s="102"/>
      <c r="I992" s="102"/>
      <c r="J992" s="102"/>
      <c r="K992" s="102"/>
      <c r="L992" s="102"/>
      <c r="M992" s="102"/>
      <c r="N992" s="102"/>
      <c r="O992" s="102"/>
      <c r="P992" s="102"/>
      <c r="Q992" s="102"/>
      <c r="R992" s="102"/>
      <c r="S992" s="102"/>
      <c r="T992" s="102"/>
      <c r="U992" s="102"/>
      <c r="V992" s="102"/>
      <c r="W992" s="102"/>
      <c r="X992" s="102"/>
      <c r="Y992" s="102"/>
      <c r="Z992" s="102"/>
      <c r="AA992" s="102"/>
      <c r="AB992" s="102"/>
      <c r="AC992" s="102"/>
      <c r="AD992" s="102"/>
      <c r="AE992" s="102"/>
      <c r="AF992" s="102"/>
      <c r="AG992" s="102"/>
      <c r="AH992" s="102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</row>
    <row r="993" spans="1:54" ht="15.75" customHeight="1">
      <c r="A993" s="102"/>
      <c r="B993" s="102"/>
      <c r="C993" s="102"/>
      <c r="D993" s="102"/>
      <c r="E993" s="102"/>
      <c r="F993" s="102"/>
      <c r="G993" s="102"/>
      <c r="H993" s="102"/>
      <c r="I993" s="102"/>
      <c r="J993" s="102"/>
      <c r="K993" s="102"/>
      <c r="L993" s="102"/>
      <c r="M993" s="102"/>
      <c r="N993" s="102"/>
      <c r="O993" s="102"/>
      <c r="P993" s="102"/>
      <c r="Q993" s="102"/>
      <c r="R993" s="102"/>
      <c r="S993" s="102"/>
      <c r="T993" s="102"/>
      <c r="U993" s="102"/>
      <c r="V993" s="102"/>
      <c r="W993" s="102"/>
      <c r="X993" s="102"/>
      <c r="Y993" s="102"/>
      <c r="Z993" s="102"/>
      <c r="AA993" s="102"/>
      <c r="AB993" s="102"/>
      <c r="AC993" s="102"/>
      <c r="AD993" s="102"/>
      <c r="AE993" s="102"/>
      <c r="AF993" s="102"/>
      <c r="AG993" s="102"/>
      <c r="AH993" s="102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</row>
    <row r="994" spans="1:54" ht="15.75" customHeight="1">
      <c r="A994" s="102"/>
      <c r="B994" s="102"/>
      <c r="C994" s="102"/>
      <c r="D994" s="102"/>
      <c r="E994" s="102"/>
      <c r="F994" s="102"/>
      <c r="G994" s="102"/>
      <c r="H994" s="102"/>
      <c r="I994" s="102"/>
      <c r="J994" s="102"/>
      <c r="K994" s="102"/>
      <c r="L994" s="102"/>
      <c r="M994" s="102"/>
      <c r="N994" s="102"/>
      <c r="O994" s="102"/>
      <c r="P994" s="102"/>
      <c r="Q994" s="102"/>
      <c r="R994" s="102"/>
      <c r="S994" s="102"/>
      <c r="T994" s="102"/>
      <c r="U994" s="102"/>
      <c r="V994" s="102"/>
      <c r="W994" s="102"/>
      <c r="X994" s="102"/>
      <c r="Y994" s="102"/>
      <c r="Z994" s="102"/>
      <c r="AA994" s="102"/>
      <c r="AB994" s="102"/>
      <c r="AC994" s="102"/>
      <c r="AD994" s="102"/>
      <c r="AE994" s="102"/>
      <c r="AF994" s="102"/>
      <c r="AG994" s="102"/>
      <c r="AH994" s="102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</row>
    <row r="995" spans="1:54" ht="15.75" customHeight="1">
      <c r="A995" s="102"/>
      <c r="B995" s="102"/>
      <c r="C995" s="102"/>
      <c r="D995" s="102"/>
      <c r="E995" s="102"/>
      <c r="F995" s="102"/>
      <c r="G995" s="102"/>
      <c r="H995" s="102"/>
      <c r="I995" s="102"/>
      <c r="J995" s="102"/>
      <c r="K995" s="102"/>
      <c r="L995" s="102"/>
      <c r="M995" s="102"/>
      <c r="N995" s="102"/>
      <c r="O995" s="102"/>
      <c r="P995" s="102"/>
      <c r="Q995" s="102"/>
      <c r="R995" s="102"/>
      <c r="S995" s="102"/>
      <c r="T995" s="102"/>
      <c r="U995" s="102"/>
      <c r="V995" s="102"/>
      <c r="W995" s="102"/>
      <c r="X995" s="102"/>
      <c r="Y995" s="102"/>
      <c r="Z995" s="102"/>
      <c r="AA995" s="102"/>
      <c r="AB995" s="102"/>
      <c r="AC995" s="102"/>
      <c r="AD995" s="102"/>
      <c r="AE995" s="102"/>
      <c r="AF995" s="102"/>
      <c r="AG995" s="102"/>
      <c r="AH995" s="102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</row>
    <row r="996" spans="1:54" ht="15.75" customHeight="1">
      <c r="A996" s="102"/>
      <c r="B996" s="102"/>
      <c r="C996" s="102"/>
      <c r="D996" s="102"/>
      <c r="E996" s="102"/>
      <c r="F996" s="102"/>
      <c r="G996" s="102"/>
      <c r="H996" s="102"/>
      <c r="I996" s="102"/>
      <c r="J996" s="102"/>
      <c r="K996" s="102"/>
      <c r="L996" s="102"/>
      <c r="M996" s="102"/>
      <c r="N996" s="102"/>
      <c r="O996" s="102"/>
      <c r="P996" s="102"/>
      <c r="Q996" s="102"/>
      <c r="R996" s="102"/>
      <c r="S996" s="102"/>
      <c r="T996" s="102"/>
      <c r="U996" s="102"/>
      <c r="V996" s="102"/>
      <c r="W996" s="102"/>
      <c r="X996" s="102"/>
      <c r="Y996" s="102"/>
      <c r="Z996" s="102"/>
      <c r="AA996" s="102"/>
      <c r="AB996" s="102"/>
      <c r="AC996" s="102"/>
      <c r="AD996" s="102"/>
      <c r="AE996" s="102"/>
      <c r="AF996" s="102"/>
      <c r="AG996" s="102"/>
      <c r="AH996" s="102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</row>
    <row r="997" spans="1:54" ht="15.75" customHeight="1">
      <c r="A997" s="102"/>
      <c r="B997" s="102"/>
      <c r="C997" s="102"/>
      <c r="D997" s="102"/>
      <c r="E997" s="102"/>
      <c r="F997" s="102"/>
      <c r="G997" s="102"/>
      <c r="H997" s="102"/>
      <c r="I997" s="102"/>
      <c r="J997" s="102"/>
      <c r="K997" s="102"/>
      <c r="L997" s="102"/>
      <c r="M997" s="102"/>
      <c r="N997" s="102"/>
      <c r="O997" s="102"/>
      <c r="P997" s="102"/>
      <c r="Q997" s="102"/>
      <c r="R997" s="102"/>
      <c r="S997" s="102"/>
      <c r="T997" s="102"/>
      <c r="U997" s="102"/>
      <c r="V997" s="102"/>
      <c r="W997" s="102"/>
      <c r="X997" s="102"/>
      <c r="Y997" s="102"/>
      <c r="Z997" s="102"/>
      <c r="AA997" s="102"/>
      <c r="AB997" s="102"/>
      <c r="AC997" s="102"/>
      <c r="AD997" s="102"/>
      <c r="AE997" s="102"/>
      <c r="AF997" s="102"/>
      <c r="AG997" s="102"/>
      <c r="AH997" s="102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</row>
    <row r="998" spans="1:54" ht="15.75" customHeight="1">
      <c r="A998" s="102"/>
      <c r="B998" s="102"/>
      <c r="C998" s="102"/>
      <c r="D998" s="102"/>
      <c r="E998" s="102"/>
      <c r="F998" s="102"/>
      <c r="G998" s="102"/>
      <c r="H998" s="102"/>
      <c r="I998" s="102"/>
      <c r="J998" s="102"/>
      <c r="K998" s="102"/>
      <c r="L998" s="102"/>
      <c r="M998" s="102"/>
      <c r="N998" s="102"/>
      <c r="O998" s="102"/>
      <c r="P998" s="102"/>
      <c r="Q998" s="102"/>
      <c r="R998" s="102"/>
      <c r="S998" s="102"/>
      <c r="T998" s="102"/>
      <c r="U998" s="102"/>
      <c r="V998" s="102"/>
      <c r="W998" s="102"/>
      <c r="X998" s="102"/>
      <c r="Y998" s="102"/>
      <c r="Z998" s="102"/>
      <c r="AA998" s="102"/>
      <c r="AB998" s="102"/>
      <c r="AC998" s="102"/>
      <c r="AD998" s="102"/>
      <c r="AE998" s="102"/>
      <c r="AF998" s="102"/>
      <c r="AG998" s="102"/>
      <c r="AH998" s="102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</row>
    <row r="999" spans="1:54" ht="15.75" customHeight="1">
      <c r="A999" s="102"/>
      <c r="B999" s="102"/>
      <c r="C999" s="102"/>
      <c r="D999" s="102"/>
      <c r="E999" s="102"/>
      <c r="F999" s="102"/>
      <c r="G999" s="102"/>
      <c r="H999" s="102"/>
      <c r="I999" s="102"/>
      <c r="J999" s="102"/>
      <c r="K999" s="102"/>
      <c r="L999" s="102"/>
      <c r="M999" s="102"/>
      <c r="N999" s="102"/>
      <c r="O999" s="102"/>
      <c r="P999" s="102"/>
      <c r="Q999" s="102"/>
      <c r="R999" s="102"/>
      <c r="S999" s="102"/>
      <c r="T999" s="102"/>
      <c r="U999" s="102"/>
      <c r="V999" s="102"/>
      <c r="W999" s="102"/>
      <c r="X999" s="102"/>
      <c r="Y999" s="102"/>
      <c r="Z999" s="102"/>
      <c r="AA999" s="102"/>
      <c r="AB999" s="102"/>
      <c r="AC999" s="102"/>
      <c r="AD999" s="102"/>
      <c r="AE999" s="102"/>
      <c r="AF999" s="102"/>
      <c r="AG999" s="102"/>
      <c r="AH999" s="102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</row>
    <row r="1000" spans="1:54" ht="15.75" customHeight="1">
      <c r="A1000" s="102"/>
      <c r="B1000" s="102"/>
      <c r="C1000" s="102"/>
      <c r="D1000" s="102"/>
      <c r="E1000" s="102"/>
      <c r="F1000" s="102"/>
      <c r="G1000" s="102"/>
      <c r="H1000" s="102"/>
      <c r="I1000" s="102"/>
      <c r="J1000" s="102"/>
      <c r="K1000" s="102"/>
      <c r="L1000" s="102"/>
      <c r="M1000" s="102"/>
      <c r="N1000" s="102"/>
      <c r="O1000" s="102"/>
      <c r="P1000" s="102"/>
      <c r="Q1000" s="102"/>
      <c r="R1000" s="102"/>
      <c r="S1000" s="102"/>
      <c r="T1000" s="102"/>
      <c r="U1000" s="102"/>
      <c r="V1000" s="102"/>
      <c r="W1000" s="102"/>
      <c r="X1000" s="102"/>
      <c r="Y1000" s="102"/>
      <c r="Z1000" s="102"/>
      <c r="AA1000" s="102"/>
      <c r="AB1000" s="102"/>
      <c r="AC1000" s="102"/>
      <c r="AD1000" s="102"/>
      <c r="AE1000" s="102"/>
      <c r="AF1000" s="102"/>
      <c r="AG1000" s="102"/>
      <c r="AH1000" s="102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</row>
  </sheetData>
  <mergeCells count="43">
    <mergeCell ref="F24:F32"/>
    <mergeCell ref="G24:G32"/>
    <mergeCell ref="A24:A32"/>
    <mergeCell ref="B24:B32"/>
    <mergeCell ref="C24:C32"/>
    <mergeCell ref="D24:D32"/>
    <mergeCell ref="E24:E32"/>
    <mergeCell ref="H24:H32"/>
    <mergeCell ref="L24:L32"/>
    <mergeCell ref="I33:I34"/>
    <mergeCell ref="I35:I37"/>
    <mergeCell ref="I38:I40"/>
    <mergeCell ref="F6:F19"/>
    <mergeCell ref="G6:G19"/>
    <mergeCell ref="H20:H23"/>
    <mergeCell ref="L20:L23"/>
    <mergeCell ref="A20:A23"/>
    <mergeCell ref="B20:B23"/>
    <mergeCell ref="C20:C23"/>
    <mergeCell ref="D20:D23"/>
    <mergeCell ref="E20:E23"/>
    <mergeCell ref="F20:F23"/>
    <mergeCell ref="G20:G23"/>
    <mergeCell ref="A6:A19"/>
    <mergeCell ref="B6:B19"/>
    <mergeCell ref="C6:C19"/>
    <mergeCell ref="D6:D19"/>
    <mergeCell ref="E6:E19"/>
    <mergeCell ref="H6:H19"/>
    <mergeCell ref="I6:I7"/>
    <mergeCell ref="L6:L19"/>
    <mergeCell ref="I8:I9"/>
    <mergeCell ref="I10:I13"/>
    <mergeCell ref="I14:I19"/>
    <mergeCell ref="AG3:AG5"/>
    <mergeCell ref="AH3:AH5"/>
    <mergeCell ref="A1:AE1"/>
    <mergeCell ref="A2:AE2"/>
    <mergeCell ref="A3:E4"/>
    <mergeCell ref="F3:H4"/>
    <mergeCell ref="I3:R4"/>
    <mergeCell ref="S3:AE4"/>
    <mergeCell ref="AF3:AF5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adecuación y sostenibil</vt:lpstr>
      <vt:lpstr>Indicadores que deben salir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mocastro</dc:creator>
  <cp:lastModifiedBy>Johanna</cp:lastModifiedBy>
  <dcterms:created xsi:type="dcterms:W3CDTF">2018-05-07T19:08:24Z</dcterms:created>
  <dcterms:modified xsi:type="dcterms:W3CDTF">2021-09-09T15:43:42Z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